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ой диск\gdrive\basmanovka\2025\21_прайс\"/>
    </mc:Choice>
  </mc:AlternateContent>
  <xr:revisionPtr revIDLastSave="0" documentId="13_ncr:1_{FEA92E2A-F9D2-4E59-BE8B-3379199DD3B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Прайс Август 2025" sheetId="2" r:id="rId1"/>
  </sheets>
  <definedNames>
    <definedName name="_xlnm._FilterDatabase" hidden="1">#REF!</definedName>
    <definedName name="aaaa" hidden="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2" i="2" l="1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5" i="2"/>
  <c r="C6" i="2"/>
  <c r="D4" i="2" l="1"/>
  <c r="C4" i="2"/>
</calcChain>
</file>

<file path=xl/sharedStrings.xml><?xml version="1.0" encoding="utf-8"?>
<sst xmlns="http://schemas.openxmlformats.org/spreadsheetml/2006/main" count="360" uniqueCount="227">
  <si>
    <t>Оптовая цена со скидкой 50%*</t>
  </si>
  <si>
    <t>Оптовая цена со скидкой 20%*</t>
  </si>
  <si>
    <t>Звоните! Любая консультация бесплатно. Также будем рады пригласить вас к нам на склад в д.Басмановка</t>
  </si>
  <si>
    <t>ООО «АллюрФлор»
+375 (29) 874-36-59
basmanovka1a@gmail.com
Адрес склада: д. Басмановка
Сказочная ул., 1А</t>
  </si>
  <si>
    <t>Рекомендуемая розничная цена бел. руб.</t>
  </si>
  <si>
    <t>Горшечные растения</t>
  </si>
  <si>
    <t>АГЛАОНЕМА СИЛЬВЕР КУИН 40 СМ Х 8</t>
  </si>
  <si>
    <t>АЛОКАЗИЯ ПОЛЛИ 25 СМ Х 10</t>
  </si>
  <si>
    <t>АНТУРИУМ КРАСНЫЙ 65 СМ Х 6</t>
  </si>
  <si>
    <t>БЕГОНИЯ МИКС Х 6</t>
  </si>
  <si>
    <t>БОНСАИ МИКС Х 8</t>
  </si>
  <si>
    <t>ГАРДЕНИЯ Х 10</t>
  </si>
  <si>
    <t>ГВОЗДИКА МИКС Х 12</t>
  </si>
  <si>
    <t>ГИБИСКУС МИКС Х 8</t>
  </si>
  <si>
    <t>ГЛОКСИНИЯ СОНАТА МИКС Х 6</t>
  </si>
  <si>
    <t>ГУЗМАНИЯ МИНИ МИКС Х 11</t>
  </si>
  <si>
    <t>ДРАЦЕНА БАМБУК 3 КОЛЬЦА Х 13</t>
  </si>
  <si>
    <t>ДРАЦЕНА Х 2 ГОЛДЕН КОСТ</t>
  </si>
  <si>
    <t>ДРАЦЕНА Х 2 МАРГИНАТА</t>
  </si>
  <si>
    <t>ДРАЦЕНА Х 3 ВАРНЕЦКИ 135 СМ</t>
  </si>
  <si>
    <t>ЗАМИОКУЛКАС 65 СМ Х 7</t>
  </si>
  <si>
    <t>ЗАМИОКУЛКАС ЧЁРНЫЙ 60 СМ Х 7</t>
  </si>
  <si>
    <t>ЗАМИОКУЛКАС ЧЁРНЫЙ 75 СМ Х 6</t>
  </si>
  <si>
    <t xml:space="preserve">КАКТУС МАММИЛЯРИЯ МИКС Х 35 </t>
  </si>
  <si>
    <t>КАКТУС МИКС Х 20</t>
  </si>
  <si>
    <t>КАКТУС МИКС Х 20 + СУХОЦВЕТЫ</t>
  </si>
  <si>
    <t>КАКТУС МИКС Х 6 / Х 7</t>
  </si>
  <si>
    <t>КАКТУС ЭКСТРА 50 СМ</t>
  </si>
  <si>
    <t>КАЛАНДИВА МИКС Х 10</t>
  </si>
  <si>
    <t>КОФЕ 25 СМ Х 10</t>
  </si>
  <si>
    <t>КОФЕ Х 12 + ЧАШКА</t>
  </si>
  <si>
    <t>КРАССУЛА МИКС Х 10</t>
  </si>
  <si>
    <t>КРАССУЛА Х 20</t>
  </si>
  <si>
    <t>ЛИВИСТОНА 80 СМ Х 4</t>
  </si>
  <si>
    <t>МАГНОЛИЯ 50 СМ</t>
  </si>
  <si>
    <t>МИРТ ШТАМБ 30 СМ Х 6</t>
  </si>
  <si>
    <t>МОЖЖЕВЕЛЬНИК 30 СМ Х 6</t>
  </si>
  <si>
    <t>МОНСТЕРА Х 8</t>
  </si>
  <si>
    <t>НЕПЕНТЕС МИНИ Х 12</t>
  </si>
  <si>
    <t>ПАХИРА 60 СМ Х 6</t>
  </si>
  <si>
    <t>ПЕРСИК 120 СМ</t>
  </si>
  <si>
    <t>ПЕТУНИЯ В ПОДВЕСЕ МИКС 35 СМ</t>
  </si>
  <si>
    <t>РАСТЕНИЯ МИКС Х 24</t>
  </si>
  <si>
    <t>РОДОДЕНДРОН ЯПОНСКИЙ 35 СМ Х 6</t>
  </si>
  <si>
    <t>РОЗА БОМОНД МИКС Х 12</t>
  </si>
  <si>
    <t>РОЗА ПАТИО-ХИТ МИКС Х 8</t>
  </si>
  <si>
    <t>РОЗМАРИН 27 СМ Х 8 / Х 10</t>
  </si>
  <si>
    <t>САНСЕВЬЕРИЯ В КЕРАМИКЕ 20 СМ Х 12</t>
  </si>
  <si>
    <t>САНСЕВЬЕРИЯ В КЕРАМИКЕ 30 СМ Х 8</t>
  </si>
  <si>
    <t>САНСЕВЬЕРИЯ ГОЛДЕН ХАНИ Х 10</t>
  </si>
  <si>
    <t>САНСЕВЬЕРИЯ ЛАУРЕНТИ Х 6</t>
  </si>
  <si>
    <t>САНСЕВЬЕРИЯ МУНШАЙН 45 СМ Х 8</t>
  </si>
  <si>
    <t>САНСЕВЬЕРИЯ ЦИЛИНДР. 40 СМ Х 6 + КЕРАМ.</t>
  </si>
  <si>
    <t>САНСЕВЬЕРИЯ ЦИЛИНДРИКА 15 СМ Х 12</t>
  </si>
  <si>
    <t>СПАЦИФИЛУМ 45 СМ Х 10</t>
  </si>
  <si>
    <t>СУККУЛЕНТЫ МИКС ДИНОЗАВР Х 6</t>
  </si>
  <si>
    <t>СУККУЛЕНТЫ МИКС Х 20</t>
  </si>
  <si>
    <t>ТУЯ ДАНИКА 30 СМ Х 8</t>
  </si>
  <si>
    <t>ТУЯ ТАЙНИ ТИМ 35 СМ Х 6</t>
  </si>
  <si>
    <t>ФАЛЕНОПСИС 2 ТАК 75 СМ СИНИЙ</t>
  </si>
  <si>
    <t>ФАТСИЯ 45 СМ Х 6</t>
  </si>
  <si>
    <t>ФИАЛКА МИКС Х 10</t>
  </si>
  <si>
    <t>ФИКУС КИНКИ Х 8</t>
  </si>
  <si>
    <t>ФИКУС НАТАША + ДЖУТ 35 СМ Х 10</t>
  </si>
  <si>
    <t>ФИЛОДЕНДРОН СКАНДЕНС БРАЗИЛ НА ОПОРЕ 80 СМ Х 5</t>
  </si>
  <si>
    <t>ФКИУС ТИНЕКИ 35 СМ Х 10</t>
  </si>
  <si>
    <t>ФЛЕБОДИУМ ДАВАНА 35 СМ Х 6</t>
  </si>
  <si>
    <t>ХВОЙНЫЙ МИКС Х 11</t>
  </si>
  <si>
    <t>ХВОЙНЫЙ МИКС Х 18</t>
  </si>
  <si>
    <t>ХВОЙНЫЙ МИКС Х 8</t>
  </si>
  <si>
    <t>ХОВЕЯ 170 СМ</t>
  </si>
  <si>
    <t>ЦИТРУС ШТАМБ 65 СМ</t>
  </si>
  <si>
    <t>ШЛЮМБЕРГЕРА МИКС Х 8</t>
  </si>
  <si>
    <t>ЭРИКА Х 12</t>
  </si>
  <si>
    <t>ЭХЕВЕРИЯ МИКС Х 20</t>
  </si>
  <si>
    <t>ЭХЕВЕРИЯ МИКС Х 8</t>
  </si>
  <si>
    <t>ЭХИНОКАКТУС МИКС Х 8</t>
  </si>
  <si>
    <t>ЮККА Х 1 50 СМ (Х10)</t>
  </si>
  <si>
    <t>АГАВА МИКС ЭКСТРА 50 СМ</t>
  </si>
  <si>
    <t>АГЛАОНЕМА ФРИДМАНА 65 СМ Х 6</t>
  </si>
  <si>
    <t>АЗАЛИЯ МИКС Х 6</t>
  </si>
  <si>
    <t>АЛОКАЗИЯ БЛЭК ВЕЛЬВЕТ 25 СМ Х 6</t>
  </si>
  <si>
    <t>АЛОКАЗИЯ ПОЛЛИ 55 СМ Х 6</t>
  </si>
  <si>
    <t>АЛОКАЗИЯ РЕД СЕКРЕТ 30 СМ Х 6</t>
  </si>
  <si>
    <t>АЛЬСТРОМЕРИЯ МИКС 50 СМ Х 3</t>
  </si>
  <si>
    <t>АНАНАС 40 СМ Х 6</t>
  </si>
  <si>
    <t>АНТУРИУМ БЕЛЫЙ 60 СМ Х 6</t>
  </si>
  <si>
    <t>АНТУРИУМ КЛАРИНЕРВУМ 35 СМ Х 6</t>
  </si>
  <si>
    <t>АНТУРИУМ КРАСНЫЙ 55 СМ Х 8</t>
  </si>
  <si>
    <t>АНТУРИУМ МИКС 50 СМ Х 10</t>
  </si>
  <si>
    <t>АНТУРИУМ РОЗОВЫЙ 45 СМ Х 8</t>
  </si>
  <si>
    <t>АНТУРИУМ ЧЁРНЫЙ 60 СМ Х 6</t>
  </si>
  <si>
    <t>АРЕКА 160 СМ</t>
  </si>
  <si>
    <t>АРЕКА 50 СМ Х 12</t>
  </si>
  <si>
    <t>АРЕКА 75 СМ Х 5</t>
  </si>
  <si>
    <t>АФЕЛАНДРА 30 СМ Х 8</t>
  </si>
  <si>
    <t>БЕГОНИЯ РЕКС МИКС Х 8</t>
  </si>
  <si>
    <t>ГЕРБЕРА МИКС Х 12</t>
  </si>
  <si>
    <t>ГОРТЕНЗИЯ БЕЛАЯ 40 СМ Х 4</t>
  </si>
  <si>
    <t>ГОРТЕНЗИЯ ГОЛУБАЯ ЭКСТРА 50 СМ Х 3</t>
  </si>
  <si>
    <t>ГОРТЕНЗИЯ КРАСНАЯ 40 СМ Х 3</t>
  </si>
  <si>
    <t>ГОРТЕНЗИЯ МЕТЕЛЬЧАТАЯ ПАНДОРА 70 СМ</t>
  </si>
  <si>
    <t>ГОРТЕНЗИЯ РОЗОВАЯ 45 СМ Х 3</t>
  </si>
  <si>
    <t>ГУЗМАНИЯ КРАСНАЯ 65 СМ Х 10</t>
  </si>
  <si>
    <t>ГУЗМАНИЯ КРАСНАЯ МИНИ Х 11</t>
  </si>
  <si>
    <t>ГУЗМАНИЯ ХОУП 45 СМ Х 6</t>
  </si>
  <si>
    <t>ДЕНДРОБИУМ МИКС 50 СМ Х 6</t>
  </si>
  <si>
    <t>ДИФФЕНБАХИЯ 40 СМ Х 10</t>
  </si>
  <si>
    <t>ДИФФЕНБАХИЯ 75 СМ ЭКСТРА Х 3</t>
  </si>
  <si>
    <t>ДИФФЕНБАХИЯ ГРИН МЭДЖИК 55 СМ Х 6</t>
  </si>
  <si>
    <t>ДРАЦЕНА КОМПАКТА БИКОЛОР 30 СМ Х 10</t>
  </si>
  <si>
    <t>ДРАЦЕНА КОМПАКТА ЗЕЛЕНАЯ Х 10</t>
  </si>
  <si>
    <t>ДРАЦЕНА КОМПАКТА МИКС Х 10</t>
  </si>
  <si>
    <t>ДРАЦЕНА Х 1 БИКОЛОР</t>
  </si>
  <si>
    <t>ДРАЦЕНА Х 1 ГОЛДЕН КИНГ</t>
  </si>
  <si>
    <t>ДРАЦЕНА Х 1 ГОЛДЕН КУИН</t>
  </si>
  <si>
    <t>ДРАЦЕНА Х 2 ФРАГРАНС МИКС</t>
  </si>
  <si>
    <t>ДРАЦЕНА Х 3 ЛЕМОН ЛАЙМ 140 СМ</t>
  </si>
  <si>
    <t>ДРАЦЕНА Х 3 МАРГИНАТА 125 СМ</t>
  </si>
  <si>
    <t>ДРАЦЕНА Х 4 МАРГИНАТА 160 СМ</t>
  </si>
  <si>
    <t>ДРАЦЕНА Х 5 МАДЖЕНТА 190 СМ</t>
  </si>
  <si>
    <t>ДРАЦЕНА Х 5 МАРГИНАТА БИКОЛОР 180 СМ</t>
  </si>
  <si>
    <t>ЗАМИОКУЛКАС 65 СМ Х 10</t>
  </si>
  <si>
    <t>ЗАМИОКУЛКАС 75 СМ Х 6</t>
  </si>
  <si>
    <t>ЗАМИОКУЛКАС 90 СМ ЭКСТРА</t>
  </si>
  <si>
    <t>ЗИГОПЕТАЛУМ 35 СМ Х 12</t>
  </si>
  <si>
    <t>КАКТУС МИКС Х 12</t>
  </si>
  <si>
    <t>КАЛАНДИВА МИКС ЭКСТРА В ПЛОШКЕ Х 3</t>
  </si>
  <si>
    <t>КАЛАТЕЯ КРОКАТА 35 СМ Х 6</t>
  </si>
  <si>
    <t>КАЛАТЕЯ МИКС 35 СМ Х 8</t>
  </si>
  <si>
    <t>КАЛЛА МИКС 50 СМ Х 8</t>
  </si>
  <si>
    <t>КАМБРИЯ МИКС 50 СМ Х 10</t>
  </si>
  <si>
    <t>КАПСИКУМ МИКС Х 12</t>
  </si>
  <si>
    <t>КИПАРИС ГОЛД ВИЛЬМА 60 СМ Х 7</t>
  </si>
  <si>
    <t>КОДЕУМ ПЕТРА 35 СМ Х 8</t>
  </si>
  <si>
    <t>КОДЕУМ ПЕТРА 40 СМ Х 8</t>
  </si>
  <si>
    <t>КОДЕУМ ЭКСЕЛЛЕНТ 55 СМ Х 6</t>
  </si>
  <si>
    <t>КРАССУЛА МИКС Х 8</t>
  </si>
  <si>
    <t>КУРКУМА РОЗОВАЯ 55 СМ Х 8</t>
  </si>
  <si>
    <t>ЛАВАНДА 27 СМ Х 8</t>
  </si>
  <si>
    <t>ЛАВР 30 СМ Х 15</t>
  </si>
  <si>
    <t>ЛЕУКОФИТА 25 СМ Х 10</t>
  </si>
  <si>
    <t>ЛИЛИЯ 50 СМ Х 5 (ОСТАТКИ)</t>
  </si>
  <si>
    <t>ЛИЛИЯ РОЗОВАЯ 50 СМ Х 5</t>
  </si>
  <si>
    <t>МАРАНТА 30 СМ Х 10</t>
  </si>
  <si>
    <t>МОЖЖЕВЕЛЬНИК СТРИКТА Х 18</t>
  </si>
  <si>
    <t xml:space="preserve">МОЛОДИЛО МИКС Х 12 / Х 18 </t>
  </si>
  <si>
    <t>МОНСТЕРА 75 СМ Х 6</t>
  </si>
  <si>
    <t>МОНСТЕРА ЭКСТРА 75 СМ Х 5</t>
  </si>
  <si>
    <t>НЕФРОЛЕПИС 35 СМ Х 10</t>
  </si>
  <si>
    <t>НЕФРОЛЕПИС 60 СМ Х 6</t>
  </si>
  <si>
    <t>НОЛИНА 55 СМ Х 6</t>
  </si>
  <si>
    <t>ОЛИВА ШТАМБ 100 СМ</t>
  </si>
  <si>
    <t>ПАХИПОДИУМ 32 СМ Х 8</t>
  </si>
  <si>
    <t>ПАХИРА 50 СМ Х 10</t>
  </si>
  <si>
    <t>ПАХИРА ПЛЕТЕНАЯ 140 СМ</t>
  </si>
  <si>
    <t>ПАХИРА ПЛЕТЕНАЯ 180 СМ</t>
  </si>
  <si>
    <t>ПАХИРА ПЛЕТЕНАЯ 60 СМ Х 6</t>
  </si>
  <si>
    <t>ПАХИРА ПЛЕТЕНАЯ 65 СМ Х 7</t>
  </si>
  <si>
    <t>ПЛАТИЦЕРУМ 40 СМ Х 6</t>
  </si>
  <si>
    <t>ПЛЕКТРАНТУС МИКС 25 СМ Х 6</t>
  </si>
  <si>
    <t>РАДЕРМАХЕРА 35 СМ Х 8</t>
  </si>
  <si>
    <t>РАСТЕНИЯ МИКС 30 СМ Х 6 + КЕРАМ.</t>
  </si>
  <si>
    <t>РОЗА ПЭЛАС ЭКСТРА 40 СМ Х 6</t>
  </si>
  <si>
    <t>РОЗМАРИН 30 СМ Х 6</t>
  </si>
  <si>
    <t>САГИНА СУБУЛАТА (МШАНКА) 20 СМ Х 6</t>
  </si>
  <si>
    <t>САНСЕВЬЕРИЯ ЦИЛИНДР ХЭНДШЕЙК 45 СМ Х 5</t>
  </si>
  <si>
    <t>СПАЦИФИЛУМ 30 СМ Х 10</t>
  </si>
  <si>
    <t>СПАЦИФИЛУМ 55 СМ Х 11</t>
  </si>
  <si>
    <t>СПАЦИФИЛУМ 65 СМ Х 6</t>
  </si>
  <si>
    <t>СТЕФАНОТИС 45 СМ Х 6</t>
  </si>
  <si>
    <t>СУККУЛЕНТЫ МИКС Х 12</t>
  </si>
  <si>
    <t>СЦИНДАПСУС 25 СМ Х 10</t>
  </si>
  <si>
    <t>ТАГЕТЕС ОРАНЖ. Х 18</t>
  </si>
  <si>
    <t>ТИЛЛАНДСИЯ ВИНСЕНТ 25 СМ Х 11</t>
  </si>
  <si>
    <t>ТИС 28 СМ Х 18</t>
  </si>
  <si>
    <t>ТРАДЕСКАНЦИЯ МИКС Х 6</t>
  </si>
  <si>
    <t>ТУЯ АУРЕЯ НАНА 50 СМ Х 6</t>
  </si>
  <si>
    <t>ТУЯ БРАБАНТ 50 СМ Х 18</t>
  </si>
  <si>
    <t>ТУЯ СМАРАГД 80 СМ</t>
  </si>
  <si>
    <t>ФАЛЕНОПСИС 2 ТАК 60 СМ БЕРНАРД Х 12</t>
  </si>
  <si>
    <t>ФАЛЕНОПСИС 2 ТАК 60 СМ ВГ</t>
  </si>
  <si>
    <t>ФАЛЕНОПСИС 2 ТАК 60 СМ ФАЛЕНОВА</t>
  </si>
  <si>
    <t>ФАЛЕНОПСИС 2 ТАК 75 СМ БЕЛЫЙ Х 12</t>
  </si>
  <si>
    <t>ФАЛЕНОПСИС 2 ТАК 75 СМ ГРИН БЭЛАНЗ Х 12</t>
  </si>
  <si>
    <t>ФАЛЕНОПСИС 2 ТАК 75 СМ КОНСТ</t>
  </si>
  <si>
    <t>ФАЛЕНОПСИС МИНИ 1 ТАК Х 12</t>
  </si>
  <si>
    <t>ФИКУС АБИДЖАН 70 СМ Х 6</t>
  </si>
  <si>
    <t>ФИКУС БЕНДЖ. АНАСТАСИЯ 55 СМ Х 8</t>
  </si>
  <si>
    <t>ФИКУС БЕНДЖ. ДАНИЭЛЬ 70 СМ Х 8</t>
  </si>
  <si>
    <t>ФИКУС БЕНДЖ. МИКС 70 СМ Х 6</t>
  </si>
  <si>
    <t>ФИКУС БОНСАИ 40 СМ Х 6 + КЕРАМ.</t>
  </si>
  <si>
    <t>ФИКУС ЛИРАТА 40 СМ Х 10</t>
  </si>
  <si>
    <t>ФИКУС ЛИРАТА 80 СМ Х 6</t>
  </si>
  <si>
    <t>ФИКУС МЕЛАНИ 55 СМ Х 8</t>
  </si>
  <si>
    <t>ФИКУС РОБУСТА 3 ТАК 115 СМ</t>
  </si>
  <si>
    <t>ФИКУС РОБУСТА 50 СМ Х 8</t>
  </si>
  <si>
    <t>ФИКУС САННИ МИНИ Х 14</t>
  </si>
  <si>
    <t>ФИКУС ТИНЕКИ 70 СМ Х 6</t>
  </si>
  <si>
    <t>ФИЛОДЕНДРОН МЕЛАНОХРИЗУМ 45 СМ Х 6</t>
  </si>
  <si>
    <t>ХАМЕДОРЕЯ 45 СМ Х 10</t>
  </si>
  <si>
    <t>ХЕДЕРА 30 СМ Х 8</t>
  </si>
  <si>
    <t>ХЕДЕРА ЕВА 30 СМ Х 6</t>
  </si>
  <si>
    <t>ХОМАЛОМЕНА КАМУФЛЯЖ 20 СМ Х 4</t>
  </si>
  <si>
    <t>ХРИЗАНТЕМА КУСТ. МИКС Х 10 / Х 12</t>
  </si>
  <si>
    <t>ХРИЗАНТЕМА КУСТ. МИКС Х 8</t>
  </si>
  <si>
    <t>ХРИЗАНТЕМА МИКС В ПЛОШКЕ Х 3</t>
  </si>
  <si>
    <t>ЦИКАС 55 СМ Х 6</t>
  </si>
  <si>
    <t>ЦИКЛАМЕН 25 СМ Х 8 (ОСТАТКИ)</t>
  </si>
  <si>
    <t>ЦИКЛАМЕН 30 СМ Х 4 / Х 6</t>
  </si>
  <si>
    <t xml:space="preserve">ЦИКЛАМЕН 30 СМ Х 6 (ОСТАТКИ) </t>
  </si>
  <si>
    <t>ЦИССУС ЭЛЛЕН В ПОДВЕСЕ Х 3</t>
  </si>
  <si>
    <t>ЦИТРУС 45 СМ Х 6</t>
  </si>
  <si>
    <t>ЦИТРУС МАНДАРИН ЭКСТРА ШТАМБ 60 СМ</t>
  </si>
  <si>
    <t>ШЕФЛЕРА ГЕРДА 45 СМ Х 8</t>
  </si>
  <si>
    <t>ШЕФЛЕРА МИНИ Х 12</t>
  </si>
  <si>
    <t>ЭВКАЛИПТ 40 СМ Х 4</t>
  </si>
  <si>
    <t>ЭУФОРБИЯ КРИСТАТА В КЕРАМ. 25 СМ Х 5</t>
  </si>
  <si>
    <t>ЭХЕВЕРИЯ ФОРА Х 6</t>
  </si>
  <si>
    <t>ЭХИНОКАКТУС МИКС Х 12</t>
  </si>
  <si>
    <t>ЭХИНОКАКТУС МИКС Х 20</t>
  </si>
  <si>
    <t>ЭХМЕЯ 55 СМ Х 8</t>
  </si>
  <si>
    <t>ЮККА Х 1 110 СМ</t>
  </si>
  <si>
    <t>ЮККА Х 1 80 СМ</t>
  </si>
  <si>
    <t>Прайс от 20.08.2025  | Обновляется каждую неделю | Цены неделя от недели могут сильно отличаться | Ищите выгодные позиции</t>
  </si>
  <si>
    <t>* Важно! Данный прайс не является публичной офертой и размещен в целях ознакомления. Цены актуальны при расчетном курсе USD 3.05Br. Скидка, которую вы получите, зависит от конкретных договоренностей с нашими менеджерами. Скидка 50% от рекомендуемой цены не является финальной. Чтобы получить более подробную информацию, звоните по телефону:  +375 (29) 874-36-59 (Также доступен Telegram)</t>
  </si>
  <si>
    <t xml:space="preserve">       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</si>
</sst>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B_r"/>
    <numFmt numFmtId="165" formatCode="#,##0.00\ &quot;Br&quot;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2"/>
      <name val="Arial"/>
      <family val="2"/>
      <charset val="204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7F5E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5">
    <xf numFmtId="0" fontId="0" fillId="0" borderId="0"/>
    <xf numFmtId="0" fontId="2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Fill="1" applyAlignment="1">
      <alignment horizontal="left"/>
    </xf>
    <xf numFmtId="0" fontId="11" fillId="0" borderId="0" xfId="1" applyFont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1" fillId="2" borderId="5" xfId="1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/>
    </xf>
    <xf numFmtId="164" fontId="10" fillId="5" borderId="1" xfId="0" applyNumberFormat="1" applyFont="1" applyFill="1" applyBorder="1" applyAlignment="1">
      <alignment horizontal="left"/>
    </xf>
    <xf numFmtId="0" fontId="10" fillId="5" borderId="4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/>
    </xf>
    <xf numFmtId="2" fontId="14" fillId="0" borderId="0" xfId="1" applyNumberFormat="1" applyFont="1" applyFill="1" applyBorder="1" applyAlignment="1">
      <alignment horizontal="left" vertical="center" shrinkToFit="1"/>
    </xf>
    <xf numFmtId="164" fontId="1" fillId="0" borderId="0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0" fontId="10" fillId="0" borderId="0" xfId="0" applyFont="1"/>
    <xf numFmtId="0" fontId="15" fillId="0" borderId="3" xfId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/>
    </xf>
    <xf numFmtId="0" fontId="11" fillId="6" borderId="6" xfId="1" applyFont="1" applyFill="1" applyBorder="1" applyAlignment="1">
      <alignment horizontal="left" vertical="center" wrapText="1" shrinkToFit="1"/>
    </xf>
    <xf numFmtId="0" fontId="11" fillId="6" borderId="7" xfId="1" applyFont="1" applyFill="1" applyBorder="1" applyAlignment="1">
      <alignment horizontal="left" vertical="center" wrapText="1" shrinkToFit="1"/>
    </xf>
    <xf numFmtId="0" fontId="11" fillId="6" borderId="8" xfId="1" applyFont="1" applyFill="1" applyBorder="1" applyAlignment="1">
      <alignment horizontal="left" vertical="center" wrapText="1" shrinkToFit="1"/>
    </xf>
    <xf numFmtId="0" fontId="11" fillId="6" borderId="9" xfId="1" applyFont="1" applyFill="1" applyBorder="1" applyAlignment="1">
      <alignment horizontal="left" vertical="center" wrapText="1" shrinkToFit="1"/>
    </xf>
    <xf numFmtId="0" fontId="11" fillId="6" borderId="10" xfId="1" applyFont="1" applyFill="1" applyBorder="1" applyAlignment="1">
      <alignment horizontal="left" vertical="center" wrapText="1" shrinkToFit="1"/>
    </xf>
    <xf numFmtId="0" fontId="11" fillId="6" borderId="11" xfId="1" applyFont="1" applyFill="1" applyBorder="1" applyAlignment="1">
      <alignment horizontal="left" vertical="center" wrapText="1" shrinkToFit="1"/>
    </xf>
    <xf numFmtId="0" fontId="3" fillId="0" borderId="7" xfId="1" applyFont="1" applyFill="1" applyBorder="1" applyAlignment="1">
      <alignment horizontal="left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left"/>
    </xf>
    <xf numFmtId="165" fontId="1" fillId="0" borderId="15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11" fillId="0" borderId="16" xfId="0" applyFont="1" applyBorder="1" applyAlignment="1">
      <alignment horizontal="center"/>
    </xf>
  </cellXfs>
  <cellStyles count="35">
    <cellStyle name="Regular" xfId="2" xr:uid="{00000000-0005-0000-0000-000000000000}"/>
    <cellStyle name="Standard_CH06WP06" xfId="3" xr:uid="{00000000-0005-0000-0000-000001000000}"/>
    <cellStyle name="Гиперссылка 2" xfId="4" xr:uid="{00000000-0005-0000-0000-000002000000}"/>
    <cellStyle name="Обычный" xfId="0" builtinId="0"/>
    <cellStyle name="Обычный 10" xfId="5" xr:uid="{00000000-0005-0000-0000-000004000000}"/>
    <cellStyle name="Обычный 11" xfId="6" xr:uid="{00000000-0005-0000-0000-000005000000}"/>
    <cellStyle name="Обычный 12" xfId="7" xr:uid="{00000000-0005-0000-0000-000006000000}"/>
    <cellStyle name="Обычный 12 2" xfId="8" xr:uid="{00000000-0005-0000-0000-000007000000}"/>
    <cellStyle name="Обычный 13" xfId="9" xr:uid="{00000000-0005-0000-0000-000008000000}"/>
    <cellStyle name="Обычный 14" xfId="10" xr:uid="{00000000-0005-0000-0000-000009000000}"/>
    <cellStyle name="Обычный 15" xfId="11" xr:uid="{00000000-0005-0000-0000-00000A000000}"/>
    <cellStyle name="Обычный 16" xfId="12" xr:uid="{00000000-0005-0000-0000-00000B000000}"/>
    <cellStyle name="Обычный 17" xfId="13" xr:uid="{00000000-0005-0000-0000-00000C000000}"/>
    <cellStyle name="Обычный 18" xfId="14" xr:uid="{00000000-0005-0000-0000-00000D000000}"/>
    <cellStyle name="Обычный 19" xfId="15" xr:uid="{00000000-0005-0000-0000-00000E000000}"/>
    <cellStyle name="Обычный 2" xfId="1" xr:uid="{00000000-0005-0000-0000-00000F000000}"/>
    <cellStyle name="Обычный 2 2" xfId="16" xr:uid="{00000000-0005-0000-0000-000010000000}"/>
    <cellStyle name="Обычный 2 3" xfId="17" xr:uid="{00000000-0005-0000-0000-000011000000}"/>
    <cellStyle name="Обычный 20" xfId="18" xr:uid="{00000000-0005-0000-0000-000012000000}"/>
    <cellStyle name="Обычный 20 2" xfId="19" xr:uid="{00000000-0005-0000-0000-000013000000}"/>
    <cellStyle name="Обычный 20 3" xfId="20" xr:uid="{00000000-0005-0000-0000-000014000000}"/>
    <cellStyle name="Обычный 20 3 2" xfId="21" xr:uid="{00000000-0005-0000-0000-000015000000}"/>
    <cellStyle name="Обычный 21" xfId="22" xr:uid="{00000000-0005-0000-0000-000016000000}"/>
    <cellStyle name="Обычный 26" xfId="23" xr:uid="{00000000-0005-0000-0000-000017000000}"/>
    <cellStyle name="Обычный 3" xfId="24" xr:uid="{00000000-0005-0000-0000-000018000000}"/>
    <cellStyle name="Обычный 35 2" xfId="25" xr:uid="{00000000-0005-0000-0000-000019000000}"/>
    <cellStyle name="Обычный 4" xfId="26" xr:uid="{00000000-0005-0000-0000-00001A000000}"/>
    <cellStyle name="Обычный 4 2" xfId="27" xr:uid="{00000000-0005-0000-0000-00001B000000}"/>
    <cellStyle name="Обычный 5" xfId="28" xr:uid="{00000000-0005-0000-0000-00001C000000}"/>
    <cellStyle name="Обычный 6" xfId="29" xr:uid="{00000000-0005-0000-0000-00001D000000}"/>
    <cellStyle name="Обычный 7" xfId="30" xr:uid="{00000000-0005-0000-0000-00001E000000}"/>
    <cellStyle name="Обычный 8" xfId="31" xr:uid="{00000000-0005-0000-0000-00001F000000}"/>
    <cellStyle name="Обычный 9" xfId="32" xr:uid="{00000000-0005-0000-0000-000020000000}"/>
    <cellStyle name="Обычный 9 2" xfId="33" xr:uid="{00000000-0005-0000-0000-000021000000}"/>
    <cellStyle name="Процентный 2" xfId="34" xr:uid="{00000000-0005-0000-0000-000022000000}"/>
  </cellStyles>
  <dxfs count="0"/>
  <tableStyles count="0" defaultTableStyle="TableStyleMedium2" defaultPivotStyle="PivotStyleLight16"/>
  <colors>
    <mruColors>
      <color rgb="FFFFCCCC"/>
      <color rgb="FFD7F5E7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133350</xdr:rowOff>
        </xdr:from>
        <xdr:to>
          <xdr:col>1</xdr:col>
          <xdr:colOff>114300</xdr:colOff>
          <xdr:row>0</xdr:row>
          <xdr:rowOff>828675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eeldbankfotos.royalfloraholland.com/foto/volledig/8713782530000SF12382095" TargetMode="External"/><Relationship Id="rId21" Type="http://schemas.openxmlformats.org/officeDocument/2006/relationships/hyperlink" Target="https://beeldbankfotos.royalfloraholland.com/foto/volledig/8713783490372SF12386095" TargetMode="External"/><Relationship Id="rId42" Type="http://schemas.openxmlformats.org/officeDocument/2006/relationships/hyperlink" Target="https://waimarie.nl/Pictures/X5287979_H_1.jpg" TargetMode="External"/><Relationship Id="rId47" Type="http://schemas.openxmlformats.org/officeDocument/2006/relationships/hyperlink" Target="https://beeldbankfotos.royalfloraholland.com/foto/volledig/8713782623443FDYVQ67SFA06" TargetMode="External"/><Relationship Id="rId63" Type="http://schemas.openxmlformats.org/officeDocument/2006/relationships/hyperlink" Target="https://beeldbankfotos.royalfloraholland.com/foto/volledig/8714231212201SF12349734" TargetMode="External"/><Relationship Id="rId68" Type="http://schemas.openxmlformats.org/officeDocument/2006/relationships/hyperlink" Target="https://beeldbankfotos.royalfloraholland.com/foto/volledig/8713782570112B4AA5M7CSGQRE" TargetMode="External"/><Relationship Id="rId84" Type="http://schemas.openxmlformats.org/officeDocument/2006/relationships/hyperlink" Target="https://beeldbankfotos.royalfloraholland.com/foto/volledig/8719604211409SF12373613" TargetMode="External"/><Relationship Id="rId89" Type="http://schemas.openxmlformats.org/officeDocument/2006/relationships/hyperlink" Target="https://beeldbankfotos.royalfloraholland.com/foto/volledig/8713782578217AMAAJMZ273EBY" TargetMode="External"/><Relationship Id="rId112" Type="http://schemas.openxmlformats.org/officeDocument/2006/relationships/hyperlink" Target="https://beeldbankfotos.royalfloraholland.com/foto/volledig/8713782578217CYAATM6UTZKB6" TargetMode="External"/><Relationship Id="rId16" Type="http://schemas.openxmlformats.org/officeDocument/2006/relationships/hyperlink" Target="https://beeldbankfotos.royalfloraholland.com/foto/volledig/8714231141600SF12373729" TargetMode="External"/><Relationship Id="rId107" Type="http://schemas.openxmlformats.org/officeDocument/2006/relationships/hyperlink" Target="https://beeldbankfotos.royalfloraholland.com/foto/volledig/8713783867990SF12159033" TargetMode="External"/><Relationship Id="rId11" Type="http://schemas.openxmlformats.org/officeDocument/2006/relationships/hyperlink" Target="https://beeldbankfotos.royalfloraholland.com/foto/volledig/8713783478745SF12362207" TargetMode="External"/><Relationship Id="rId32" Type="http://schemas.openxmlformats.org/officeDocument/2006/relationships/hyperlink" Target="https://beeldbankfotos.royalfloraholland.com/foto/volledig/8714231140399SF12372679" TargetMode="External"/><Relationship Id="rId37" Type="http://schemas.openxmlformats.org/officeDocument/2006/relationships/hyperlink" Target="https://beeldbankfotos.royalfloraholland.com/foto/volledig/8713783867990SF12372780" TargetMode="External"/><Relationship Id="rId53" Type="http://schemas.openxmlformats.org/officeDocument/2006/relationships/hyperlink" Target="https://beeldbankfotos.royalfloraholland.com/foto/volledig/8714231146728SO4273113" TargetMode="External"/><Relationship Id="rId58" Type="http://schemas.openxmlformats.org/officeDocument/2006/relationships/hyperlink" Target="https://beeldbankfotos.royalfloraholland.com/foto/volledig/8713782515236SF12381759" TargetMode="External"/><Relationship Id="rId74" Type="http://schemas.openxmlformats.org/officeDocument/2006/relationships/hyperlink" Target="https://beeldbankfotos.royalfloraholland.com/foto/volledig/8714231205302SF12374584" TargetMode="External"/><Relationship Id="rId79" Type="http://schemas.openxmlformats.org/officeDocument/2006/relationships/hyperlink" Target="https://beeldbankfotos.royalfloraholland.com/foto/volledig/8713782576381SF12177905" TargetMode="External"/><Relationship Id="rId102" Type="http://schemas.openxmlformats.org/officeDocument/2006/relationships/hyperlink" Target="https://waimarie.nl/Pictures/X5385950_H_1.jpg" TargetMode="External"/><Relationship Id="rId123" Type="http://schemas.openxmlformats.org/officeDocument/2006/relationships/hyperlink" Target="https://beeldbankfotos.royalfloraholland.com/foto/volledig/8713782576381SF12176917" TargetMode="External"/><Relationship Id="rId128" Type="http://schemas.openxmlformats.org/officeDocument/2006/relationships/vmlDrawing" Target="../drawings/vmlDrawing1.vml"/><Relationship Id="rId5" Type="http://schemas.openxmlformats.org/officeDocument/2006/relationships/hyperlink" Target="https://beeldbankfotos.royalfloraholland.com/foto/volledig/8714231141594AAAPZMXM6KBR6" TargetMode="External"/><Relationship Id="rId90" Type="http://schemas.openxmlformats.org/officeDocument/2006/relationships/hyperlink" Target="https://beeldbankfotos.royalfloraholland.com/foto/volledig/8713782571119AEAB3M57NYWBG" TargetMode="External"/><Relationship Id="rId95" Type="http://schemas.openxmlformats.org/officeDocument/2006/relationships/hyperlink" Target="https://beeldbankfotos.royalfloraholland.com/foto/volledig/8713782571119AQAA7M6VUGYRY" TargetMode="External"/><Relationship Id="rId22" Type="http://schemas.openxmlformats.org/officeDocument/2006/relationships/hyperlink" Target="https://beeldbankfotos.royalfloraholland.com/foto/volledig/8713782537634SF12182099" TargetMode="External"/><Relationship Id="rId27" Type="http://schemas.openxmlformats.org/officeDocument/2006/relationships/hyperlink" Target="https://beeldbankfotos.royalfloraholland.com/foto/volledig/8719604949470SF12361696" TargetMode="External"/><Relationship Id="rId43" Type="http://schemas.openxmlformats.org/officeDocument/2006/relationships/hyperlink" Target="https://beeldbankfotos.royalfloraholland.com/foto/volledig/8713782549118SF12375872" TargetMode="External"/><Relationship Id="rId48" Type="http://schemas.openxmlformats.org/officeDocument/2006/relationships/hyperlink" Target="https://beeldbankfotos.royalfloraholland.com/foto/volledig/8713782571928SF12377004" TargetMode="External"/><Relationship Id="rId64" Type="http://schemas.openxmlformats.org/officeDocument/2006/relationships/hyperlink" Target="https://waimarie.nl/Pictures/X5393797_H_1.jpg" TargetMode="External"/><Relationship Id="rId69" Type="http://schemas.openxmlformats.org/officeDocument/2006/relationships/hyperlink" Target="https://beeldbankfotos.royalfloraholland.com/foto/volledig/87137834465601007202551117" TargetMode="External"/><Relationship Id="rId113" Type="http://schemas.openxmlformats.org/officeDocument/2006/relationships/hyperlink" Target="https://beeldbankfotos.royalfloraholland.com/foto/volledig/8713782580999SF12376801" TargetMode="External"/><Relationship Id="rId118" Type="http://schemas.openxmlformats.org/officeDocument/2006/relationships/hyperlink" Target="https://beeldbankfotos.royalfloraholland.com/foto/volledig/8713782530000SF12082677" TargetMode="External"/><Relationship Id="rId80" Type="http://schemas.openxmlformats.org/officeDocument/2006/relationships/hyperlink" Target="https://beeldbankfotos.royalfloraholland.com/foto/volledig/8713782576381SF12375834" TargetMode="External"/><Relationship Id="rId85" Type="http://schemas.openxmlformats.org/officeDocument/2006/relationships/hyperlink" Target="https://beeldbankfotos.royalfloraholland.com/foto/volledig/8713782552248SF12083496" TargetMode="External"/><Relationship Id="rId12" Type="http://schemas.openxmlformats.org/officeDocument/2006/relationships/hyperlink" Target="https://beeldbankfotos.royalfloraholland.com/foto/volledig/8713783478745SF12176793" TargetMode="External"/><Relationship Id="rId17" Type="http://schemas.openxmlformats.org/officeDocument/2006/relationships/hyperlink" Target="https://beeldbankfotos.royalfloraholland.com/foto/volledig/8713782501666FDYFJEH4PA01" TargetMode="External"/><Relationship Id="rId33" Type="http://schemas.openxmlformats.org/officeDocument/2006/relationships/hyperlink" Target="https://beeldbankfotos.royalfloraholland.com/foto/volledig/8713782570525FDY023983A01" TargetMode="External"/><Relationship Id="rId38" Type="http://schemas.openxmlformats.org/officeDocument/2006/relationships/hyperlink" Target="https://beeldbankfotos.royalfloraholland.com/foto/volledig/8713782584355SF12059575" TargetMode="External"/><Relationship Id="rId59" Type="http://schemas.openxmlformats.org/officeDocument/2006/relationships/hyperlink" Target="https://beeldbankfotos.royalfloraholland.com/foto/volledig/8713782665658SF12364606" TargetMode="External"/><Relationship Id="rId103" Type="http://schemas.openxmlformats.org/officeDocument/2006/relationships/hyperlink" Target="https://waimarie.nl/Pictures/X4946667_H_1.jpg" TargetMode="External"/><Relationship Id="rId108" Type="http://schemas.openxmlformats.org/officeDocument/2006/relationships/hyperlink" Target="https://beeldbankfotos.royalfloraholland.com/foto/volledig/8713782553184SF12346987" TargetMode="External"/><Relationship Id="rId124" Type="http://schemas.openxmlformats.org/officeDocument/2006/relationships/hyperlink" Target="https://beeldbankfotos.royalfloraholland.com/foto/volledig/8714231140313SF12354607" TargetMode="External"/><Relationship Id="rId129" Type="http://schemas.openxmlformats.org/officeDocument/2006/relationships/oleObject" Target="../embeddings/oleObject1.bin"/><Relationship Id="rId54" Type="http://schemas.openxmlformats.org/officeDocument/2006/relationships/hyperlink" Target="https://beeldbankfotos.royalfloraholland.com/foto/volledig/8718288004413SF12344009" TargetMode="External"/><Relationship Id="rId70" Type="http://schemas.openxmlformats.org/officeDocument/2006/relationships/hyperlink" Target="https://waimarie.nl/Pictures/X5044060_H_1.jpg" TargetMode="External"/><Relationship Id="rId75" Type="http://schemas.openxmlformats.org/officeDocument/2006/relationships/hyperlink" Target="https://beeldbankfotos.royalfloraholland.com/foto/volledig/8713782578736AIAB5M5MYAWRU" TargetMode="External"/><Relationship Id="rId91" Type="http://schemas.openxmlformats.org/officeDocument/2006/relationships/hyperlink" Target="https://beeldbankfotos.royalfloraholland.com/foto/volledig/8714231222606SF12362110" TargetMode="External"/><Relationship Id="rId96" Type="http://schemas.openxmlformats.org/officeDocument/2006/relationships/hyperlink" Target="https://beeldbankfotos.royalfloraholland.com/foto/volledig/8713782585055FDYFJSWF4A06" TargetMode="External"/><Relationship Id="rId1" Type="http://schemas.openxmlformats.org/officeDocument/2006/relationships/hyperlink" Target="https://beeldbankfotos.royalfloraholland.com/foto/volledig/8718288010995SF12161796" TargetMode="External"/><Relationship Id="rId6" Type="http://schemas.openxmlformats.org/officeDocument/2006/relationships/hyperlink" Target="https://beeldbankfotos.royalfloraholland.com/foto/volledig/8714231141648SF12380848" TargetMode="External"/><Relationship Id="rId23" Type="http://schemas.openxmlformats.org/officeDocument/2006/relationships/hyperlink" Target="https://beeldbankfotos.royalfloraholland.com/foto/volledig/8714231141648SF12374616" TargetMode="External"/><Relationship Id="rId28" Type="http://schemas.openxmlformats.org/officeDocument/2006/relationships/hyperlink" Target="https://beeldbankfotos.royalfloraholland.com/foto/volledig/8713782573526FDYFJSRJSA01" TargetMode="External"/><Relationship Id="rId49" Type="http://schemas.openxmlformats.org/officeDocument/2006/relationships/hyperlink" Target="https://beeldbankfotos.royalfloraholland.com/foto/volledig/8713782664125250717X115256" TargetMode="External"/><Relationship Id="rId114" Type="http://schemas.openxmlformats.org/officeDocument/2006/relationships/hyperlink" Target="https://beeldbankfotos.royalfloraholland.com/foto/volledig/8713782588353SF12178487" TargetMode="External"/><Relationship Id="rId119" Type="http://schemas.openxmlformats.org/officeDocument/2006/relationships/hyperlink" Target="https://beeldbankfotos.royalfloraholland.com/foto/volledig/8713782597638SF12061086" TargetMode="External"/><Relationship Id="rId44" Type="http://schemas.openxmlformats.org/officeDocument/2006/relationships/hyperlink" Target="https://beeldbankfotos.royalfloraholland.com/foto/volledig/8713782582917SO7680666" TargetMode="External"/><Relationship Id="rId60" Type="http://schemas.openxmlformats.org/officeDocument/2006/relationships/hyperlink" Target="https://beeldbankfotos.royalfloraholland.com/foto/volledig/8713782570860SF12183609" TargetMode="External"/><Relationship Id="rId65" Type="http://schemas.openxmlformats.org/officeDocument/2006/relationships/hyperlink" Target="https://waimarie.nl/Pictures/X5415738_H_1.jpg" TargetMode="External"/><Relationship Id="rId81" Type="http://schemas.openxmlformats.org/officeDocument/2006/relationships/hyperlink" Target="https://beeldbankfotos.royalfloraholland.com/foto/volledig/8718288047465SF12160299" TargetMode="External"/><Relationship Id="rId86" Type="http://schemas.openxmlformats.org/officeDocument/2006/relationships/hyperlink" Target="https://beeldbankfotos.royalfloraholland.com/foto/volledig/8713782571485250605X115658" TargetMode="External"/><Relationship Id="rId130" Type="http://schemas.openxmlformats.org/officeDocument/2006/relationships/image" Target="../media/image1.emf"/><Relationship Id="rId13" Type="http://schemas.openxmlformats.org/officeDocument/2006/relationships/hyperlink" Target="https://waimarie.nl/Pictures/X5415632_H_1.jpg" TargetMode="External"/><Relationship Id="rId18" Type="http://schemas.openxmlformats.org/officeDocument/2006/relationships/hyperlink" Target="https://beeldbankfotos.royalfloraholland.com/foto/volledig/8713782575957FDY029196A06" TargetMode="External"/><Relationship Id="rId39" Type="http://schemas.openxmlformats.org/officeDocument/2006/relationships/hyperlink" Target="https://beeldbankfotos.royalfloraholland.com/foto/volledig/8713782570112BMABRM7MPGSCE" TargetMode="External"/><Relationship Id="rId109" Type="http://schemas.openxmlformats.org/officeDocument/2006/relationships/hyperlink" Target="https://beeldbankfotos.royalfloraholland.com/foto/volledig/8713782577982SF12072208" TargetMode="External"/><Relationship Id="rId34" Type="http://schemas.openxmlformats.org/officeDocument/2006/relationships/hyperlink" Target="https://beeldbankfotos.royalfloraholland.com/foto/volledig/8713782570112DAAAXM5OPDCQ4" TargetMode="External"/><Relationship Id="rId50" Type="http://schemas.openxmlformats.org/officeDocument/2006/relationships/hyperlink" Target="https://beeldbankfotos.royalfloraholland.com/foto/volledig/8719604246760FDYFJPVR1A06" TargetMode="External"/><Relationship Id="rId55" Type="http://schemas.openxmlformats.org/officeDocument/2006/relationships/hyperlink" Target="https://beeldbankfotos.royalfloraholland.com/foto/volledig/8718288004413SF12344006" TargetMode="External"/><Relationship Id="rId76" Type="http://schemas.openxmlformats.org/officeDocument/2006/relationships/hyperlink" Target="https://beeldbankfotos.royalfloraholland.com/foto/volledig/8713782578736AAAB5M2KZQ6BW" TargetMode="External"/><Relationship Id="rId97" Type="http://schemas.openxmlformats.org/officeDocument/2006/relationships/hyperlink" Target="https://beeldbankfotos.royalfloraholland.com/foto/volledig/8713782553184SF12347181" TargetMode="External"/><Relationship Id="rId104" Type="http://schemas.openxmlformats.org/officeDocument/2006/relationships/hyperlink" Target="https://beeldbankfotos.royalfloraholland.com/foto/volledig/8713783867990SF12176182" TargetMode="External"/><Relationship Id="rId120" Type="http://schemas.openxmlformats.org/officeDocument/2006/relationships/hyperlink" Target="https://beeldbankfotos.royalfloraholland.com/foto/volledig/8713783888919SF12375782" TargetMode="External"/><Relationship Id="rId125" Type="http://schemas.openxmlformats.org/officeDocument/2006/relationships/hyperlink" Target="https://beeldbankfotos.royalfloraholland.com/foto/volledig/8713782580562SF12347809" TargetMode="External"/><Relationship Id="rId7" Type="http://schemas.openxmlformats.org/officeDocument/2006/relationships/hyperlink" Target="https://waimarie.nl/Pictures/X5411455_H_1.jpg" TargetMode="External"/><Relationship Id="rId71" Type="http://schemas.openxmlformats.org/officeDocument/2006/relationships/hyperlink" Target="https://beeldbankfotos.royalfloraholland.com/foto/volledig/8714231141594AAAPZMXQB35RI" TargetMode="External"/><Relationship Id="rId92" Type="http://schemas.openxmlformats.org/officeDocument/2006/relationships/hyperlink" Target="https://beeldbankfotos.royalfloraholland.com/foto/volledig/8713782522234SF12345537" TargetMode="External"/><Relationship Id="rId2" Type="http://schemas.openxmlformats.org/officeDocument/2006/relationships/hyperlink" Target="https://beeldbankfotos.royalfloraholland.com/foto/volledig/8713782568300250624X100721" TargetMode="External"/><Relationship Id="rId29" Type="http://schemas.openxmlformats.org/officeDocument/2006/relationships/hyperlink" Target="https://beeldbankfotos.royalfloraholland.com/foto/volledig/8714231154969SF12373688" TargetMode="External"/><Relationship Id="rId24" Type="http://schemas.openxmlformats.org/officeDocument/2006/relationships/hyperlink" Target="https://beeldbankfotos.royalfloraholland.com/foto/volledig/8713783490365SF12377323" TargetMode="External"/><Relationship Id="rId40" Type="http://schemas.openxmlformats.org/officeDocument/2006/relationships/hyperlink" Target="https://beeldbankfotos.royalfloraholland.com/foto/volledig/8713782570112BMAB3M4EDJHA4" TargetMode="External"/><Relationship Id="rId45" Type="http://schemas.openxmlformats.org/officeDocument/2006/relationships/hyperlink" Target="https://beeldbankfotos.royalfloraholland.com/foto/volledig/8718288076625SF12344579" TargetMode="External"/><Relationship Id="rId66" Type="http://schemas.openxmlformats.org/officeDocument/2006/relationships/hyperlink" Target="https://beeldbankfotos.royalfloraholland.com/foto/volledig/8713783888919SF12361539" TargetMode="External"/><Relationship Id="rId87" Type="http://schemas.openxmlformats.org/officeDocument/2006/relationships/hyperlink" Target="https://beeldbankfotos.royalfloraholland.com/foto/volledig/8714231223023SF12337479" TargetMode="External"/><Relationship Id="rId110" Type="http://schemas.openxmlformats.org/officeDocument/2006/relationships/hyperlink" Target="https://beeldbankfotos.royalfloraholland.com/foto/volledig/8713782577708SF12306988" TargetMode="External"/><Relationship Id="rId115" Type="http://schemas.openxmlformats.org/officeDocument/2006/relationships/hyperlink" Target="https://beeldbankfotos.royalfloraholland.com/foto/volledig/8713782571416SF12176143" TargetMode="External"/><Relationship Id="rId61" Type="http://schemas.openxmlformats.org/officeDocument/2006/relationships/hyperlink" Target="https://beeldbankfotos.royalfloraholland.com/foto/volledig/8713782570860SF12375928" TargetMode="External"/><Relationship Id="rId82" Type="http://schemas.openxmlformats.org/officeDocument/2006/relationships/hyperlink" Target="https://beeldbankfotos.royalfloraholland.com/foto/volledig/8718288047465SF12305931" TargetMode="External"/><Relationship Id="rId19" Type="http://schemas.openxmlformats.org/officeDocument/2006/relationships/hyperlink" Target="https://waimarie.nl/Pictures/X5358263_H_1.jpg" TargetMode="External"/><Relationship Id="rId14" Type="http://schemas.openxmlformats.org/officeDocument/2006/relationships/hyperlink" Target="https://beeldbankfotos.royalfloraholland.com/foto/volledig/8713782512174SF12362290" TargetMode="External"/><Relationship Id="rId30" Type="http://schemas.openxmlformats.org/officeDocument/2006/relationships/hyperlink" Target="https://beeldbankfotos.royalfloraholland.com/foto/volledig/8713782572383SF12187720" TargetMode="External"/><Relationship Id="rId35" Type="http://schemas.openxmlformats.org/officeDocument/2006/relationships/hyperlink" Target="https://beeldbankfotos.royalfloraholland.com/foto/volledig/8713782588049SF12164249" TargetMode="External"/><Relationship Id="rId56" Type="http://schemas.openxmlformats.org/officeDocument/2006/relationships/hyperlink" Target="https://beeldbankfotos.royalfloraholland.com/foto/volledig/8718288012883SF12151740" TargetMode="External"/><Relationship Id="rId77" Type="http://schemas.openxmlformats.org/officeDocument/2006/relationships/hyperlink" Target="https://beeldbankfotos.royalfloraholland.com/foto/volledig/8719604995484SF12160216" TargetMode="External"/><Relationship Id="rId100" Type="http://schemas.openxmlformats.org/officeDocument/2006/relationships/hyperlink" Target="https://beeldbankfotos.royalfloraholland.com/foto/volledig/8713782553184SF12137970" TargetMode="External"/><Relationship Id="rId105" Type="http://schemas.openxmlformats.org/officeDocument/2006/relationships/hyperlink" Target="https://beeldbankfotos.royalfloraholland.com/foto/volledig/8713782553184SF12351095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s://beeldbankfotos.royalfloraholland.com/foto/volledig/8713782584386SF12182004" TargetMode="External"/><Relationship Id="rId51" Type="http://schemas.openxmlformats.org/officeDocument/2006/relationships/hyperlink" Target="https://beeldbankfotos.royalfloraholland.com/foto/volledig/8713782598390SF12359656" TargetMode="External"/><Relationship Id="rId72" Type="http://schemas.openxmlformats.org/officeDocument/2006/relationships/hyperlink" Target="https://beeldbankfotos.royalfloraholland.com/foto/volledig/87142311405592025000001374" TargetMode="External"/><Relationship Id="rId93" Type="http://schemas.openxmlformats.org/officeDocument/2006/relationships/hyperlink" Target="https://beeldbankfotos.royalfloraholland.com/foto/volledig/8713782522234SF12361390" TargetMode="External"/><Relationship Id="rId98" Type="http://schemas.openxmlformats.org/officeDocument/2006/relationships/hyperlink" Target="https://beeldbankfotos.royalfloraholland.com/foto/volledig/8713782553184SF12362870" TargetMode="External"/><Relationship Id="rId121" Type="http://schemas.openxmlformats.org/officeDocument/2006/relationships/hyperlink" Target="https://beeldbankfotos.royalfloraholland.com/foto/volledig/8713782584386SF12344521" TargetMode="External"/><Relationship Id="rId3" Type="http://schemas.openxmlformats.org/officeDocument/2006/relationships/hyperlink" Target="https://waimarie.nl/Pictures/X5397896_H_1.jpg" TargetMode="External"/><Relationship Id="rId25" Type="http://schemas.openxmlformats.org/officeDocument/2006/relationships/hyperlink" Target="https://beeldbankfotos.royalfloraholland.com/foto/volledig/8714231141648SF12378139" TargetMode="External"/><Relationship Id="rId46" Type="http://schemas.openxmlformats.org/officeDocument/2006/relationships/hyperlink" Target="https://beeldbankfotos.royalfloraholland.com/foto/volledig/8718288076625SF12331163" TargetMode="External"/><Relationship Id="rId67" Type="http://schemas.openxmlformats.org/officeDocument/2006/relationships/hyperlink" Target="https://beeldbankfotos.royalfloraholland.com/foto/volledig/8713782575230SF12344035" TargetMode="External"/><Relationship Id="rId116" Type="http://schemas.openxmlformats.org/officeDocument/2006/relationships/hyperlink" Target="https://beeldbankfotos.royalfloraholland.com/foto/volledig/8713782580975SF12099075" TargetMode="External"/><Relationship Id="rId20" Type="http://schemas.openxmlformats.org/officeDocument/2006/relationships/hyperlink" Target="https://beeldbankfotos.royalfloraholland.com/foto/volledig/8714231141600SF12366352" TargetMode="External"/><Relationship Id="rId41" Type="http://schemas.openxmlformats.org/officeDocument/2006/relationships/hyperlink" Target="https://beeldbankfotos.royalfloraholland.com/foto/volledig/8713782570112BMAAXM7P7TARS" TargetMode="External"/><Relationship Id="rId62" Type="http://schemas.openxmlformats.org/officeDocument/2006/relationships/hyperlink" Target="https://beeldbankfotos.royalfloraholland.com/foto/volledig/8718288004710SF12354475" TargetMode="External"/><Relationship Id="rId83" Type="http://schemas.openxmlformats.org/officeDocument/2006/relationships/hyperlink" Target="https://beeldbankfotos.royalfloraholland.com/foto/volledig/8713782689463FDYFJSPJPA01" TargetMode="External"/><Relationship Id="rId88" Type="http://schemas.openxmlformats.org/officeDocument/2006/relationships/hyperlink" Target="https://beeldbankfotos.royalfloraholland.com/foto/volledig/8719604949470SF12371789" TargetMode="External"/><Relationship Id="rId111" Type="http://schemas.openxmlformats.org/officeDocument/2006/relationships/hyperlink" Target="https://beeldbankfotos.royalfloraholland.com/foto/volledig/8713782570112AEAA7MYOL3GBE" TargetMode="External"/><Relationship Id="rId15" Type="http://schemas.openxmlformats.org/officeDocument/2006/relationships/hyperlink" Target="https://beeldbankfotos.royalfloraholland.com/foto/volledig/8713782571607250709X114240" TargetMode="External"/><Relationship Id="rId36" Type="http://schemas.openxmlformats.org/officeDocument/2006/relationships/hyperlink" Target="https://beeldbankfotos.royalfloraholland.com/foto/volledig/8713782580562SF12143763" TargetMode="External"/><Relationship Id="rId57" Type="http://schemas.openxmlformats.org/officeDocument/2006/relationships/hyperlink" Target="https://beeldbankfotos.royalfloraholland.com/foto/volledig/8713782588551SF12377264" TargetMode="External"/><Relationship Id="rId106" Type="http://schemas.openxmlformats.org/officeDocument/2006/relationships/hyperlink" Target="https://beeldbankfotos.royalfloraholland.com/foto/volledig/8713782575421250619X203153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https://waimarie.nl/Pictures/X5047649_H_1.jpg" TargetMode="External"/><Relationship Id="rId31" Type="http://schemas.openxmlformats.org/officeDocument/2006/relationships/hyperlink" Target="https://beeldbankfotos.royalfloraholland.com/foto/volledig/8713783893753240704X095334" TargetMode="External"/><Relationship Id="rId52" Type="http://schemas.openxmlformats.org/officeDocument/2006/relationships/hyperlink" Target="https://beeldbankfotos.royalfloraholland.com/foto/volledig/8714231141648FDYFJSSDDA01" TargetMode="External"/><Relationship Id="rId73" Type="http://schemas.openxmlformats.org/officeDocument/2006/relationships/hyperlink" Target="https://beeldbankfotos.royalfloraholland.com/foto/volledig/8713782589268FDYFJR1K6A01" TargetMode="External"/><Relationship Id="rId78" Type="http://schemas.openxmlformats.org/officeDocument/2006/relationships/hyperlink" Target="https://beeldbankfotos.royalfloraholland.com/foto/volledig/87137825469022025000002523" TargetMode="External"/><Relationship Id="rId94" Type="http://schemas.openxmlformats.org/officeDocument/2006/relationships/hyperlink" Target="https://beeldbankfotos.royalfloraholland.com/foto/volledig/8713782585130SF12368140" TargetMode="External"/><Relationship Id="rId99" Type="http://schemas.openxmlformats.org/officeDocument/2006/relationships/hyperlink" Target="https://beeldbankfotos.royalfloraholland.com/foto/volledig/8713782553184SF12360636" TargetMode="External"/><Relationship Id="rId101" Type="http://schemas.openxmlformats.org/officeDocument/2006/relationships/hyperlink" Target="https://beeldbankfotos.royalfloraholland.com/foto/volledig/8713782576381SF12375326" TargetMode="External"/><Relationship Id="rId122" Type="http://schemas.openxmlformats.org/officeDocument/2006/relationships/hyperlink" Target="https://beeldbankfotos.royalfloraholland.com/foto/volledig/8713782665658SF12186275" TargetMode="External"/><Relationship Id="rId4" Type="http://schemas.openxmlformats.org/officeDocument/2006/relationships/hyperlink" Target="https://beeldbankfotos.royalfloraholland.com/foto/volledig/8713782584386SF12178886" TargetMode="External"/><Relationship Id="rId9" Type="http://schemas.openxmlformats.org/officeDocument/2006/relationships/hyperlink" Target="https://beeldbankfotos.royalfloraholland.com/foto/volledig/8713783478745SF12351746" TargetMode="External"/><Relationship Id="rId26" Type="http://schemas.openxmlformats.org/officeDocument/2006/relationships/hyperlink" Target="https://beeldbankfotos.royalfloraholland.com/foto/volledig/8713782573526FDY050254A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7212-2E0C-4329-9238-50B94AB36305}">
  <dimension ref="A1:E227"/>
  <sheetViews>
    <sheetView tabSelected="1" topLeftCell="A199" workbookViewId="0">
      <selection activeCell="F217" sqref="F217"/>
    </sheetView>
  </sheetViews>
  <sheetFormatPr defaultColWidth="38.28515625" defaultRowHeight="15" x14ac:dyDescent="0.25"/>
  <cols>
    <col min="1" max="1" width="49.85546875" style="2" bestFit="1" customWidth="1"/>
    <col min="2" max="2" width="15" style="1" customWidth="1"/>
    <col min="3" max="3" width="14" style="1" customWidth="1"/>
    <col min="4" max="4" width="14.7109375" style="1" customWidth="1"/>
    <col min="5" max="16384" width="38.28515625" style="1"/>
  </cols>
  <sheetData>
    <row r="1" spans="1:5" ht="77.650000000000006" customHeight="1" x14ac:dyDescent="0.25">
      <c r="A1" s="5"/>
      <c r="B1" s="6"/>
      <c r="C1" s="16" t="s">
        <v>3</v>
      </c>
      <c r="D1" s="17"/>
    </row>
    <row r="2" spans="1:5" ht="56.65" customHeight="1" x14ac:dyDescent="0.25">
      <c r="A2" s="15" t="s">
        <v>5</v>
      </c>
      <c r="B2" s="3" t="s">
        <v>4</v>
      </c>
      <c r="C2" s="4" t="s">
        <v>1</v>
      </c>
      <c r="D2" s="8" t="s">
        <v>0</v>
      </c>
    </row>
    <row r="3" spans="1:5" x14ac:dyDescent="0.25">
      <c r="A3" s="14"/>
      <c r="B3"/>
      <c r="C3" s="28"/>
      <c r="D3" s="29"/>
    </row>
    <row r="4" spans="1:5" x14ac:dyDescent="0.25">
      <c r="A4" s="30" t="s">
        <v>78</v>
      </c>
      <c r="B4" s="31">
        <v>294</v>
      </c>
      <c r="C4" s="13">
        <f t="shared" ref="C4:C68" si="0">B4-B4*0.2</f>
        <v>235.2</v>
      </c>
      <c r="D4" s="7">
        <f t="shared" ref="D4:D68" si="1">B4-B4*0.5</f>
        <v>147</v>
      </c>
      <c r="E4" s="33" t="s">
        <v>226</v>
      </c>
    </row>
    <row r="5" spans="1:5" x14ac:dyDescent="0.25">
      <c r="A5" s="30" t="s">
        <v>6</v>
      </c>
      <c r="B5" s="31">
        <v>70</v>
      </c>
      <c r="C5" s="13">
        <f t="shared" si="0"/>
        <v>56</v>
      </c>
      <c r="D5" s="7">
        <f t="shared" si="1"/>
        <v>35</v>
      </c>
      <c r="E5" s="33"/>
    </row>
    <row r="6" spans="1:5" x14ac:dyDescent="0.25">
      <c r="A6" s="30" t="s">
        <v>79</v>
      </c>
      <c r="B6" s="31">
        <v>87</v>
      </c>
      <c r="C6" s="13">
        <f t="shared" si="0"/>
        <v>69.599999999999994</v>
      </c>
      <c r="D6" s="7">
        <f t="shared" si="1"/>
        <v>43.5</v>
      </c>
      <c r="E6" s="33" t="s">
        <v>226</v>
      </c>
    </row>
    <row r="7" spans="1:5" x14ac:dyDescent="0.25">
      <c r="A7" s="32" t="s">
        <v>80</v>
      </c>
      <c r="B7" s="31">
        <v>80</v>
      </c>
      <c r="C7" s="13">
        <f t="shared" si="0"/>
        <v>64</v>
      </c>
      <c r="D7" s="7">
        <f t="shared" si="1"/>
        <v>40</v>
      </c>
      <c r="E7" s="33" t="s">
        <v>226</v>
      </c>
    </row>
    <row r="8" spans="1:5" x14ac:dyDescent="0.25">
      <c r="A8" s="30" t="s">
        <v>81</v>
      </c>
      <c r="B8" s="31">
        <v>40.200000000000003</v>
      </c>
      <c r="C8" s="13">
        <f t="shared" si="0"/>
        <v>32.160000000000004</v>
      </c>
      <c r="D8" s="7">
        <f t="shared" si="1"/>
        <v>20.100000000000001</v>
      </c>
      <c r="E8" s="33" t="s">
        <v>226</v>
      </c>
    </row>
    <row r="9" spans="1:5" x14ac:dyDescent="0.25">
      <c r="A9" s="30" t="s">
        <v>7</v>
      </c>
      <c r="B9" s="31">
        <v>39</v>
      </c>
      <c r="C9" s="13">
        <f t="shared" si="0"/>
        <v>31.2</v>
      </c>
      <c r="D9" s="7">
        <f t="shared" si="1"/>
        <v>19.5</v>
      </c>
      <c r="E9" s="33"/>
    </row>
    <row r="10" spans="1:5" x14ac:dyDescent="0.25">
      <c r="A10" s="30" t="s">
        <v>82</v>
      </c>
      <c r="B10" s="31">
        <v>57</v>
      </c>
      <c r="C10" s="13">
        <f t="shared" si="0"/>
        <v>45.6</v>
      </c>
      <c r="D10" s="7">
        <f t="shared" si="1"/>
        <v>28.5</v>
      </c>
      <c r="E10" s="33" t="s">
        <v>226</v>
      </c>
    </row>
    <row r="11" spans="1:5" x14ac:dyDescent="0.25">
      <c r="A11" s="32" t="s">
        <v>83</v>
      </c>
      <c r="B11" s="31">
        <v>40</v>
      </c>
      <c r="C11" s="13">
        <f t="shared" si="0"/>
        <v>32</v>
      </c>
      <c r="D11" s="7">
        <f t="shared" si="1"/>
        <v>20</v>
      </c>
      <c r="E11" s="33" t="s">
        <v>226</v>
      </c>
    </row>
    <row r="12" spans="1:5" x14ac:dyDescent="0.25">
      <c r="A12" s="32" t="s">
        <v>84</v>
      </c>
      <c r="B12" s="31">
        <v>70</v>
      </c>
      <c r="C12" s="13">
        <f t="shared" si="0"/>
        <v>56</v>
      </c>
      <c r="D12" s="7">
        <f t="shared" si="1"/>
        <v>35</v>
      </c>
      <c r="E12" s="33" t="s">
        <v>226</v>
      </c>
    </row>
    <row r="13" spans="1:5" x14ac:dyDescent="0.25">
      <c r="A13" s="32" t="s">
        <v>85</v>
      </c>
      <c r="B13" s="31">
        <v>90</v>
      </c>
      <c r="C13" s="13">
        <f t="shared" si="0"/>
        <v>72</v>
      </c>
      <c r="D13" s="7">
        <f t="shared" si="1"/>
        <v>45</v>
      </c>
      <c r="E13" s="33" t="s">
        <v>226</v>
      </c>
    </row>
    <row r="14" spans="1:5" x14ac:dyDescent="0.25">
      <c r="A14" s="32" t="s">
        <v>86</v>
      </c>
      <c r="B14" s="31">
        <v>100</v>
      </c>
      <c r="C14" s="13">
        <f t="shared" si="0"/>
        <v>80</v>
      </c>
      <c r="D14" s="7">
        <f t="shared" si="1"/>
        <v>50</v>
      </c>
      <c r="E14" s="33" t="s">
        <v>226</v>
      </c>
    </row>
    <row r="15" spans="1:5" x14ac:dyDescent="0.25">
      <c r="A15" s="30" t="s">
        <v>87</v>
      </c>
      <c r="B15" s="31">
        <v>32</v>
      </c>
      <c r="C15" s="13">
        <f t="shared" si="0"/>
        <v>25.6</v>
      </c>
      <c r="D15" s="7">
        <f t="shared" si="1"/>
        <v>16</v>
      </c>
      <c r="E15" s="33" t="s">
        <v>226</v>
      </c>
    </row>
    <row r="16" spans="1:5" x14ac:dyDescent="0.25">
      <c r="A16" s="32" t="s">
        <v>88</v>
      </c>
      <c r="B16" s="31">
        <v>64</v>
      </c>
      <c r="C16" s="13">
        <f t="shared" si="0"/>
        <v>51.2</v>
      </c>
      <c r="D16" s="7">
        <f t="shared" si="1"/>
        <v>32</v>
      </c>
      <c r="E16" s="33" t="s">
        <v>226</v>
      </c>
    </row>
    <row r="17" spans="1:5" x14ac:dyDescent="0.25">
      <c r="A17" s="32" t="s">
        <v>8</v>
      </c>
      <c r="B17" s="31">
        <v>110</v>
      </c>
      <c r="C17" s="13">
        <f t="shared" si="0"/>
        <v>88</v>
      </c>
      <c r="D17" s="7">
        <f t="shared" si="1"/>
        <v>55</v>
      </c>
      <c r="E17" s="33" t="s">
        <v>226</v>
      </c>
    </row>
    <row r="18" spans="1:5" x14ac:dyDescent="0.25">
      <c r="A18" s="32" t="s">
        <v>89</v>
      </c>
      <c r="B18" s="31">
        <v>56</v>
      </c>
      <c r="C18" s="13">
        <f t="shared" si="0"/>
        <v>44.8</v>
      </c>
      <c r="D18" s="7">
        <f t="shared" si="1"/>
        <v>28</v>
      </c>
      <c r="E18" s="33" t="s">
        <v>226</v>
      </c>
    </row>
    <row r="19" spans="1:5" x14ac:dyDescent="0.25">
      <c r="A19" s="30" t="s">
        <v>90</v>
      </c>
      <c r="B19" s="31">
        <v>64</v>
      </c>
      <c r="C19" s="13">
        <f t="shared" si="0"/>
        <v>51.2</v>
      </c>
      <c r="D19" s="7">
        <f t="shared" si="1"/>
        <v>32</v>
      </c>
      <c r="E19" s="33" t="s">
        <v>226</v>
      </c>
    </row>
    <row r="20" spans="1:5" x14ac:dyDescent="0.25">
      <c r="A20" s="32" t="s">
        <v>91</v>
      </c>
      <c r="B20" s="31">
        <v>110</v>
      </c>
      <c r="C20" s="13">
        <f t="shared" si="0"/>
        <v>88</v>
      </c>
      <c r="D20" s="7">
        <f t="shared" si="1"/>
        <v>55</v>
      </c>
      <c r="E20" s="33" t="s">
        <v>226</v>
      </c>
    </row>
    <row r="21" spans="1:5" x14ac:dyDescent="0.25">
      <c r="A21" s="32" t="s">
        <v>92</v>
      </c>
      <c r="B21" s="31">
        <v>550</v>
      </c>
      <c r="C21" s="13">
        <f t="shared" si="0"/>
        <v>440</v>
      </c>
      <c r="D21" s="7">
        <f t="shared" si="1"/>
        <v>275</v>
      </c>
      <c r="E21" s="33" t="s">
        <v>226</v>
      </c>
    </row>
    <row r="22" spans="1:5" x14ac:dyDescent="0.25">
      <c r="A22" s="30" t="s">
        <v>93</v>
      </c>
      <c r="B22" s="31">
        <v>19</v>
      </c>
      <c r="C22" s="13">
        <f t="shared" si="0"/>
        <v>15.2</v>
      </c>
      <c r="D22" s="7">
        <f t="shared" si="1"/>
        <v>9.5</v>
      </c>
      <c r="E22" s="33"/>
    </row>
    <row r="23" spans="1:5" x14ac:dyDescent="0.25">
      <c r="A23" s="32" t="s">
        <v>94</v>
      </c>
      <c r="B23" s="31">
        <v>60</v>
      </c>
      <c r="C23" s="13">
        <f t="shared" si="0"/>
        <v>48</v>
      </c>
      <c r="D23" s="7">
        <f t="shared" si="1"/>
        <v>30</v>
      </c>
      <c r="E23" s="33" t="s">
        <v>226</v>
      </c>
    </row>
    <row r="24" spans="1:5" x14ac:dyDescent="0.25">
      <c r="A24" s="30" t="s">
        <v>95</v>
      </c>
      <c r="B24" s="31">
        <v>35</v>
      </c>
      <c r="C24" s="13">
        <f t="shared" si="0"/>
        <v>28</v>
      </c>
      <c r="D24" s="7">
        <f t="shared" si="1"/>
        <v>17.5</v>
      </c>
      <c r="E24" s="33"/>
    </row>
    <row r="25" spans="1:5" x14ac:dyDescent="0.25">
      <c r="A25" s="30" t="s">
        <v>9</v>
      </c>
      <c r="B25" s="31">
        <v>39</v>
      </c>
      <c r="C25" s="13">
        <f t="shared" si="0"/>
        <v>31.2</v>
      </c>
      <c r="D25" s="7">
        <f t="shared" si="1"/>
        <v>19.5</v>
      </c>
      <c r="E25" s="33" t="s">
        <v>226</v>
      </c>
    </row>
    <row r="26" spans="1:5" x14ac:dyDescent="0.25">
      <c r="A26" s="32" t="s">
        <v>96</v>
      </c>
      <c r="B26" s="31">
        <v>27</v>
      </c>
      <c r="C26" s="13">
        <f t="shared" si="0"/>
        <v>21.6</v>
      </c>
      <c r="D26" s="7">
        <f t="shared" si="1"/>
        <v>13.5</v>
      </c>
      <c r="E26" s="33" t="s">
        <v>226</v>
      </c>
    </row>
    <row r="27" spans="1:5" x14ac:dyDescent="0.25">
      <c r="A27" s="30" t="s">
        <v>10</v>
      </c>
      <c r="B27" s="31">
        <v>96</v>
      </c>
      <c r="C27" s="13">
        <f t="shared" si="0"/>
        <v>76.8</v>
      </c>
      <c r="D27" s="7">
        <f t="shared" si="1"/>
        <v>48</v>
      </c>
      <c r="E27" s="33"/>
    </row>
    <row r="28" spans="1:5" x14ac:dyDescent="0.25">
      <c r="A28" s="32" t="s">
        <v>11</v>
      </c>
      <c r="B28" s="31">
        <v>19</v>
      </c>
      <c r="C28" s="13">
        <f t="shared" si="0"/>
        <v>15.2</v>
      </c>
      <c r="D28" s="7">
        <f t="shared" si="1"/>
        <v>9.5</v>
      </c>
      <c r="E28" s="33"/>
    </row>
    <row r="29" spans="1:5" x14ac:dyDescent="0.25">
      <c r="A29" s="30" t="s">
        <v>12</v>
      </c>
      <c r="B29" s="31">
        <v>19</v>
      </c>
      <c r="C29" s="13">
        <f t="shared" si="0"/>
        <v>15.2</v>
      </c>
      <c r="D29" s="7">
        <f t="shared" si="1"/>
        <v>9.5</v>
      </c>
      <c r="E29" s="33" t="s">
        <v>226</v>
      </c>
    </row>
    <row r="30" spans="1:5" x14ac:dyDescent="0.25">
      <c r="A30" s="32" t="s">
        <v>97</v>
      </c>
      <c r="B30" s="31">
        <v>8.4</v>
      </c>
      <c r="C30" s="13">
        <f t="shared" si="0"/>
        <v>6.7200000000000006</v>
      </c>
      <c r="D30" s="7">
        <f t="shared" si="1"/>
        <v>4.2</v>
      </c>
      <c r="E30" s="33" t="s">
        <v>226</v>
      </c>
    </row>
    <row r="31" spans="1:5" x14ac:dyDescent="0.25">
      <c r="A31" s="30" t="s">
        <v>13</v>
      </c>
      <c r="B31" s="31">
        <v>30</v>
      </c>
      <c r="C31" s="13">
        <f t="shared" si="0"/>
        <v>24</v>
      </c>
      <c r="D31" s="7">
        <f t="shared" si="1"/>
        <v>15</v>
      </c>
      <c r="E31" s="33"/>
    </row>
    <row r="32" spans="1:5" x14ac:dyDescent="0.25">
      <c r="A32" s="32" t="s">
        <v>14</v>
      </c>
      <c r="B32" s="31">
        <v>33</v>
      </c>
      <c r="C32" s="13">
        <f t="shared" si="0"/>
        <v>26.4</v>
      </c>
      <c r="D32" s="7">
        <f t="shared" si="1"/>
        <v>16.5</v>
      </c>
      <c r="E32" s="33" t="s">
        <v>226</v>
      </c>
    </row>
    <row r="33" spans="1:5" x14ac:dyDescent="0.25">
      <c r="A33" s="30" t="s">
        <v>98</v>
      </c>
      <c r="B33" s="31">
        <v>70</v>
      </c>
      <c r="C33" s="13">
        <f t="shared" si="0"/>
        <v>56</v>
      </c>
      <c r="D33" s="7">
        <f t="shared" si="1"/>
        <v>35</v>
      </c>
      <c r="E33" s="33" t="s">
        <v>226</v>
      </c>
    </row>
    <row r="34" spans="1:5" x14ac:dyDescent="0.25">
      <c r="A34" s="32" t="s">
        <v>99</v>
      </c>
      <c r="B34" s="31">
        <v>100</v>
      </c>
      <c r="C34" s="13">
        <f t="shared" si="0"/>
        <v>80</v>
      </c>
      <c r="D34" s="7">
        <f t="shared" si="1"/>
        <v>50</v>
      </c>
      <c r="E34" s="33" t="s">
        <v>226</v>
      </c>
    </row>
    <row r="35" spans="1:5" x14ac:dyDescent="0.25">
      <c r="A35" s="30" t="s">
        <v>100</v>
      </c>
      <c r="B35" s="31">
        <v>100</v>
      </c>
      <c r="C35" s="13">
        <f t="shared" si="0"/>
        <v>80</v>
      </c>
      <c r="D35" s="7">
        <f t="shared" si="1"/>
        <v>50</v>
      </c>
      <c r="E35" s="33" t="s">
        <v>226</v>
      </c>
    </row>
    <row r="36" spans="1:5" x14ac:dyDescent="0.25">
      <c r="A36" s="32" t="s">
        <v>101</v>
      </c>
      <c r="B36" s="31">
        <v>140</v>
      </c>
      <c r="C36" s="13">
        <f t="shared" si="0"/>
        <v>112</v>
      </c>
      <c r="D36" s="7">
        <f t="shared" si="1"/>
        <v>70</v>
      </c>
      <c r="E36" s="33" t="s">
        <v>226</v>
      </c>
    </row>
    <row r="37" spans="1:5" x14ac:dyDescent="0.25">
      <c r="A37" s="30" t="s">
        <v>102</v>
      </c>
      <c r="B37" s="31">
        <v>100</v>
      </c>
      <c r="C37" s="13">
        <f t="shared" si="0"/>
        <v>80</v>
      </c>
      <c r="D37" s="7">
        <f t="shared" si="1"/>
        <v>50</v>
      </c>
      <c r="E37" s="33" t="s">
        <v>226</v>
      </c>
    </row>
    <row r="38" spans="1:5" x14ac:dyDescent="0.25">
      <c r="A38" s="32" t="s">
        <v>103</v>
      </c>
      <c r="B38" s="31">
        <v>63</v>
      </c>
      <c r="C38" s="13">
        <f t="shared" si="0"/>
        <v>50.4</v>
      </c>
      <c r="D38" s="7">
        <f t="shared" si="1"/>
        <v>31.5</v>
      </c>
      <c r="E38" s="33" t="s">
        <v>226</v>
      </c>
    </row>
    <row r="39" spans="1:5" x14ac:dyDescent="0.25">
      <c r="A39" s="30" t="s">
        <v>104</v>
      </c>
      <c r="B39" s="31">
        <v>27</v>
      </c>
      <c r="C39" s="13">
        <f t="shared" si="0"/>
        <v>21.6</v>
      </c>
      <c r="D39" s="7">
        <f t="shared" si="1"/>
        <v>13.5</v>
      </c>
      <c r="E39" s="33" t="s">
        <v>226</v>
      </c>
    </row>
    <row r="40" spans="1:5" x14ac:dyDescent="0.25">
      <c r="A40" s="32" t="s">
        <v>15</v>
      </c>
      <c r="B40" s="31">
        <v>16</v>
      </c>
      <c r="C40" s="13">
        <f t="shared" si="0"/>
        <v>12.8</v>
      </c>
      <c r="D40" s="7">
        <f t="shared" si="1"/>
        <v>8</v>
      </c>
      <c r="E40" s="33"/>
    </row>
    <row r="41" spans="1:5" x14ac:dyDescent="0.25">
      <c r="A41" s="30" t="s">
        <v>105</v>
      </c>
      <c r="B41" s="31">
        <v>74</v>
      </c>
      <c r="C41" s="13">
        <f t="shared" si="0"/>
        <v>59.2</v>
      </c>
      <c r="D41" s="7">
        <f t="shared" si="1"/>
        <v>37</v>
      </c>
      <c r="E41" s="33" t="s">
        <v>226</v>
      </c>
    </row>
    <row r="42" spans="1:5" x14ac:dyDescent="0.25">
      <c r="A42" s="32" t="s">
        <v>106</v>
      </c>
      <c r="B42" s="31">
        <v>84</v>
      </c>
      <c r="C42" s="13">
        <f t="shared" si="0"/>
        <v>67.2</v>
      </c>
      <c r="D42" s="7">
        <f t="shared" si="1"/>
        <v>42</v>
      </c>
      <c r="E42" s="33" t="s">
        <v>226</v>
      </c>
    </row>
    <row r="43" spans="1:5" x14ac:dyDescent="0.25">
      <c r="A43" s="30" t="s">
        <v>107</v>
      </c>
      <c r="B43" s="31">
        <v>21.6</v>
      </c>
      <c r="C43" s="13">
        <f t="shared" si="0"/>
        <v>17.28</v>
      </c>
      <c r="D43" s="7">
        <f t="shared" si="1"/>
        <v>10.8</v>
      </c>
      <c r="E43" s="33" t="s">
        <v>226</v>
      </c>
    </row>
    <row r="44" spans="1:5" x14ac:dyDescent="0.25">
      <c r="A44" s="32" t="s">
        <v>108</v>
      </c>
      <c r="B44" s="31">
        <v>78</v>
      </c>
      <c r="C44" s="13">
        <f t="shared" si="0"/>
        <v>62.4</v>
      </c>
      <c r="D44" s="7">
        <f t="shared" si="1"/>
        <v>39</v>
      </c>
      <c r="E44" s="33" t="s">
        <v>226</v>
      </c>
    </row>
    <row r="45" spans="1:5" x14ac:dyDescent="0.25">
      <c r="A45" s="30" t="s">
        <v>109</v>
      </c>
      <c r="B45" s="31">
        <v>52</v>
      </c>
      <c r="C45" s="13">
        <f t="shared" si="0"/>
        <v>41.6</v>
      </c>
      <c r="D45" s="7">
        <f t="shared" si="1"/>
        <v>26</v>
      </c>
      <c r="E45" s="33" t="s">
        <v>226</v>
      </c>
    </row>
    <row r="46" spans="1:5" x14ac:dyDescent="0.25">
      <c r="A46" s="32" t="s">
        <v>16</v>
      </c>
      <c r="B46" s="31">
        <v>44</v>
      </c>
      <c r="C46" s="13">
        <f t="shared" si="0"/>
        <v>35.200000000000003</v>
      </c>
      <c r="D46" s="7">
        <f t="shared" si="1"/>
        <v>22</v>
      </c>
      <c r="E46" s="33"/>
    </row>
    <row r="47" spans="1:5" x14ac:dyDescent="0.25">
      <c r="A47" s="30" t="s">
        <v>110</v>
      </c>
      <c r="B47" s="31">
        <v>27</v>
      </c>
      <c r="C47" s="13">
        <f t="shared" si="0"/>
        <v>21.6</v>
      </c>
      <c r="D47" s="7">
        <f t="shared" si="1"/>
        <v>13.5</v>
      </c>
      <c r="E47" s="33" t="s">
        <v>226</v>
      </c>
    </row>
    <row r="48" spans="1:5" x14ac:dyDescent="0.25">
      <c r="A48" s="32" t="s">
        <v>111</v>
      </c>
      <c r="B48" s="31">
        <v>27</v>
      </c>
      <c r="C48" s="13">
        <f t="shared" si="0"/>
        <v>21.6</v>
      </c>
      <c r="D48" s="7">
        <f t="shared" si="1"/>
        <v>13.5</v>
      </c>
      <c r="E48" s="33"/>
    </row>
    <row r="49" spans="1:5" x14ac:dyDescent="0.25">
      <c r="A49" s="30" t="s">
        <v>112</v>
      </c>
      <c r="B49" s="31">
        <v>27</v>
      </c>
      <c r="C49" s="13">
        <f t="shared" si="0"/>
        <v>21.6</v>
      </c>
      <c r="D49" s="7">
        <f t="shared" si="1"/>
        <v>13.5</v>
      </c>
      <c r="E49" s="33"/>
    </row>
    <row r="50" spans="1:5" x14ac:dyDescent="0.25">
      <c r="A50" s="32" t="s">
        <v>113</v>
      </c>
      <c r="B50" s="31">
        <v>27</v>
      </c>
      <c r="C50" s="13">
        <f t="shared" si="0"/>
        <v>21.6</v>
      </c>
      <c r="D50" s="7">
        <f t="shared" si="1"/>
        <v>13.5</v>
      </c>
      <c r="E50" s="33" t="s">
        <v>226</v>
      </c>
    </row>
    <row r="51" spans="1:5" x14ac:dyDescent="0.25">
      <c r="A51" s="30" t="s">
        <v>114</v>
      </c>
      <c r="B51" s="31">
        <v>27</v>
      </c>
      <c r="C51" s="13">
        <f t="shared" si="0"/>
        <v>21.6</v>
      </c>
      <c r="D51" s="7">
        <f t="shared" si="1"/>
        <v>13.5</v>
      </c>
      <c r="E51" s="33"/>
    </row>
    <row r="52" spans="1:5" x14ac:dyDescent="0.25">
      <c r="A52" s="32" t="s">
        <v>115</v>
      </c>
      <c r="B52" s="31">
        <v>27</v>
      </c>
      <c r="C52" s="13">
        <f t="shared" si="0"/>
        <v>21.6</v>
      </c>
      <c r="D52" s="7">
        <f t="shared" si="1"/>
        <v>13.5</v>
      </c>
      <c r="E52" s="33" t="s">
        <v>226</v>
      </c>
    </row>
    <row r="53" spans="1:5" x14ac:dyDescent="0.25">
      <c r="A53" s="30" t="s">
        <v>17</v>
      </c>
      <c r="B53" s="31">
        <v>86</v>
      </c>
      <c r="C53" s="13">
        <f t="shared" si="0"/>
        <v>68.8</v>
      </c>
      <c r="D53" s="7">
        <f t="shared" si="1"/>
        <v>43</v>
      </c>
      <c r="E53" s="33"/>
    </row>
    <row r="54" spans="1:5" x14ac:dyDescent="0.25">
      <c r="A54" s="32" t="s">
        <v>18</v>
      </c>
      <c r="B54" s="31">
        <v>69</v>
      </c>
      <c r="C54" s="13">
        <f t="shared" si="0"/>
        <v>55.2</v>
      </c>
      <c r="D54" s="7">
        <f t="shared" si="1"/>
        <v>34.5</v>
      </c>
      <c r="E54" s="33" t="s">
        <v>226</v>
      </c>
    </row>
    <row r="55" spans="1:5" x14ac:dyDescent="0.25">
      <c r="A55" s="30" t="s">
        <v>116</v>
      </c>
      <c r="B55" s="31">
        <v>140</v>
      </c>
      <c r="C55" s="13">
        <f t="shared" si="0"/>
        <v>112</v>
      </c>
      <c r="D55" s="7">
        <f t="shared" si="1"/>
        <v>70</v>
      </c>
      <c r="E55" s="33" t="s">
        <v>226</v>
      </c>
    </row>
    <row r="56" spans="1:5" x14ac:dyDescent="0.25">
      <c r="A56" s="32" t="s">
        <v>19</v>
      </c>
      <c r="B56" s="31">
        <v>240</v>
      </c>
      <c r="C56" s="13">
        <f t="shared" si="0"/>
        <v>192</v>
      </c>
      <c r="D56" s="7">
        <f t="shared" si="1"/>
        <v>120</v>
      </c>
      <c r="E56" s="33"/>
    </row>
    <row r="57" spans="1:5" x14ac:dyDescent="0.25">
      <c r="A57" s="30" t="s">
        <v>117</v>
      </c>
      <c r="B57" s="31">
        <v>240</v>
      </c>
      <c r="C57" s="13">
        <f t="shared" si="0"/>
        <v>192</v>
      </c>
      <c r="D57" s="7">
        <f t="shared" si="1"/>
        <v>120</v>
      </c>
      <c r="E57" s="33" t="s">
        <v>226</v>
      </c>
    </row>
    <row r="58" spans="1:5" x14ac:dyDescent="0.25">
      <c r="A58" s="32" t="s">
        <v>118</v>
      </c>
      <c r="B58" s="31">
        <v>158</v>
      </c>
      <c r="C58" s="13">
        <f t="shared" si="0"/>
        <v>126.4</v>
      </c>
      <c r="D58" s="7">
        <f t="shared" si="1"/>
        <v>79</v>
      </c>
      <c r="E58" s="33" t="s">
        <v>226</v>
      </c>
    </row>
    <row r="59" spans="1:5" x14ac:dyDescent="0.25">
      <c r="A59" s="30" t="s">
        <v>119</v>
      </c>
      <c r="B59" s="31">
        <v>252</v>
      </c>
      <c r="C59" s="13">
        <f t="shared" si="0"/>
        <v>201.6</v>
      </c>
      <c r="D59" s="7">
        <f t="shared" si="1"/>
        <v>126</v>
      </c>
      <c r="E59" s="33"/>
    </row>
    <row r="60" spans="1:5" x14ac:dyDescent="0.25">
      <c r="A60" s="32" t="s">
        <v>120</v>
      </c>
      <c r="B60" s="31">
        <v>390</v>
      </c>
      <c r="C60" s="13">
        <f t="shared" si="0"/>
        <v>312</v>
      </c>
      <c r="D60" s="7">
        <f t="shared" si="1"/>
        <v>195</v>
      </c>
      <c r="E60" s="33" t="s">
        <v>226</v>
      </c>
    </row>
    <row r="61" spans="1:5" x14ac:dyDescent="0.25">
      <c r="A61" s="30" t="s">
        <v>121</v>
      </c>
      <c r="B61" s="31">
        <v>348</v>
      </c>
      <c r="C61" s="13">
        <f t="shared" si="0"/>
        <v>278.39999999999998</v>
      </c>
      <c r="D61" s="7">
        <f t="shared" si="1"/>
        <v>174</v>
      </c>
      <c r="E61" s="33" t="s">
        <v>226</v>
      </c>
    </row>
    <row r="62" spans="1:5" x14ac:dyDescent="0.25">
      <c r="A62" s="32" t="s">
        <v>122</v>
      </c>
      <c r="B62" s="31">
        <v>54</v>
      </c>
      <c r="C62" s="13">
        <f t="shared" si="0"/>
        <v>43.2</v>
      </c>
      <c r="D62" s="7">
        <f t="shared" si="1"/>
        <v>27</v>
      </c>
      <c r="E62" s="33" t="s">
        <v>226</v>
      </c>
    </row>
    <row r="63" spans="1:5" x14ac:dyDescent="0.25">
      <c r="A63" s="30" t="s">
        <v>20</v>
      </c>
      <c r="B63" s="31">
        <v>90</v>
      </c>
      <c r="C63" s="13">
        <f t="shared" si="0"/>
        <v>72</v>
      </c>
      <c r="D63" s="7">
        <f t="shared" si="1"/>
        <v>45</v>
      </c>
      <c r="E63" s="33"/>
    </row>
    <row r="64" spans="1:5" x14ac:dyDescent="0.25">
      <c r="A64" s="32" t="s">
        <v>123</v>
      </c>
      <c r="B64" s="31">
        <v>126</v>
      </c>
      <c r="C64" s="13">
        <f t="shared" si="0"/>
        <v>100.8</v>
      </c>
      <c r="D64" s="7">
        <f t="shared" si="1"/>
        <v>63</v>
      </c>
      <c r="E64" s="33" t="s">
        <v>226</v>
      </c>
    </row>
    <row r="65" spans="1:5" x14ac:dyDescent="0.25">
      <c r="A65" s="30" t="s">
        <v>124</v>
      </c>
      <c r="B65" s="31">
        <v>180</v>
      </c>
      <c r="C65" s="13">
        <f t="shared" si="0"/>
        <v>144</v>
      </c>
      <c r="D65" s="7">
        <f t="shared" si="1"/>
        <v>90</v>
      </c>
      <c r="E65" s="33"/>
    </row>
    <row r="66" spans="1:5" x14ac:dyDescent="0.25">
      <c r="A66" s="32" t="s">
        <v>21</v>
      </c>
      <c r="B66" s="31">
        <v>110</v>
      </c>
      <c r="C66" s="13">
        <f t="shared" si="0"/>
        <v>88</v>
      </c>
      <c r="D66" s="7">
        <f t="shared" si="1"/>
        <v>55</v>
      </c>
      <c r="E66" s="33"/>
    </row>
    <row r="67" spans="1:5" x14ac:dyDescent="0.25">
      <c r="A67" s="30" t="s">
        <v>22</v>
      </c>
      <c r="B67" s="31">
        <v>140</v>
      </c>
      <c r="C67" s="13">
        <f t="shared" si="0"/>
        <v>112</v>
      </c>
      <c r="D67" s="7">
        <f t="shared" si="1"/>
        <v>70</v>
      </c>
      <c r="E67" s="33"/>
    </row>
    <row r="68" spans="1:5" x14ac:dyDescent="0.25">
      <c r="A68" s="32" t="s">
        <v>125</v>
      </c>
      <c r="B68" s="31">
        <v>26</v>
      </c>
      <c r="C68" s="13">
        <f t="shared" si="0"/>
        <v>20.8</v>
      </c>
      <c r="D68" s="7">
        <f t="shared" si="1"/>
        <v>13</v>
      </c>
      <c r="E68" s="33" t="s">
        <v>226</v>
      </c>
    </row>
    <row r="69" spans="1:5" x14ac:dyDescent="0.25">
      <c r="A69" s="30" t="s">
        <v>23</v>
      </c>
      <c r="B69" s="31">
        <v>15</v>
      </c>
      <c r="C69" s="13">
        <f t="shared" ref="C69:C132" si="2">B69-B69*0.2</f>
        <v>12</v>
      </c>
      <c r="D69" s="7">
        <f t="shared" ref="D69:D132" si="3">B69-B69*0.5</f>
        <v>7.5</v>
      </c>
      <c r="E69" s="33"/>
    </row>
    <row r="70" spans="1:5" x14ac:dyDescent="0.25">
      <c r="A70" s="32" t="s">
        <v>126</v>
      </c>
      <c r="B70" s="31">
        <v>18</v>
      </c>
      <c r="C70" s="13">
        <f t="shared" si="2"/>
        <v>14.4</v>
      </c>
      <c r="D70" s="7">
        <f t="shared" si="3"/>
        <v>9</v>
      </c>
      <c r="E70" s="33" t="s">
        <v>226</v>
      </c>
    </row>
    <row r="71" spans="1:5" x14ac:dyDescent="0.25">
      <c r="A71" s="30" t="s">
        <v>24</v>
      </c>
      <c r="B71" s="31">
        <v>8.4</v>
      </c>
      <c r="C71" s="13">
        <f t="shared" si="2"/>
        <v>6.7200000000000006</v>
      </c>
      <c r="D71" s="7">
        <f t="shared" si="3"/>
        <v>4.2</v>
      </c>
      <c r="E71" s="33" t="s">
        <v>226</v>
      </c>
    </row>
    <row r="72" spans="1:5" x14ac:dyDescent="0.25">
      <c r="A72" s="32" t="s">
        <v>25</v>
      </c>
      <c r="B72" s="31">
        <v>11</v>
      </c>
      <c r="C72" s="13">
        <f t="shared" si="2"/>
        <v>8.8000000000000007</v>
      </c>
      <c r="D72" s="7">
        <f t="shared" si="3"/>
        <v>5.5</v>
      </c>
      <c r="E72" s="33"/>
    </row>
    <row r="73" spans="1:5" x14ac:dyDescent="0.25">
      <c r="A73" s="30" t="s">
        <v>26</v>
      </c>
      <c r="B73" s="31">
        <v>38</v>
      </c>
      <c r="C73" s="13">
        <f t="shared" si="2"/>
        <v>30.4</v>
      </c>
      <c r="D73" s="7">
        <f t="shared" si="3"/>
        <v>19</v>
      </c>
      <c r="E73" s="33"/>
    </row>
    <row r="74" spans="1:5" x14ac:dyDescent="0.25">
      <c r="A74" s="32" t="s">
        <v>27</v>
      </c>
      <c r="B74" s="31">
        <v>77</v>
      </c>
      <c r="C74" s="13">
        <f t="shared" si="2"/>
        <v>61.6</v>
      </c>
      <c r="D74" s="7">
        <f t="shared" si="3"/>
        <v>38.5</v>
      </c>
      <c r="E74" s="33"/>
    </row>
    <row r="75" spans="1:5" x14ac:dyDescent="0.25">
      <c r="A75" s="30" t="s">
        <v>28</v>
      </c>
      <c r="B75" s="31">
        <v>17</v>
      </c>
      <c r="C75" s="13">
        <f t="shared" si="2"/>
        <v>13.6</v>
      </c>
      <c r="D75" s="7">
        <f t="shared" si="3"/>
        <v>8.5</v>
      </c>
      <c r="E75" s="33" t="s">
        <v>226</v>
      </c>
    </row>
    <row r="76" spans="1:5" x14ac:dyDescent="0.25">
      <c r="A76" s="32" t="s">
        <v>127</v>
      </c>
      <c r="B76" s="31">
        <v>58</v>
      </c>
      <c r="C76" s="13">
        <f t="shared" si="2"/>
        <v>46.4</v>
      </c>
      <c r="D76" s="7">
        <f t="shared" si="3"/>
        <v>29</v>
      </c>
      <c r="E76" s="33" t="s">
        <v>226</v>
      </c>
    </row>
    <row r="77" spans="1:5" x14ac:dyDescent="0.25">
      <c r="A77" s="30" t="s">
        <v>128</v>
      </c>
      <c r="B77" s="31">
        <v>90</v>
      </c>
      <c r="C77" s="13">
        <f t="shared" si="2"/>
        <v>72</v>
      </c>
      <c r="D77" s="7">
        <f t="shared" si="3"/>
        <v>45</v>
      </c>
      <c r="E77" s="33" t="s">
        <v>226</v>
      </c>
    </row>
    <row r="78" spans="1:5" x14ac:dyDescent="0.25">
      <c r="A78" s="32" t="s">
        <v>129</v>
      </c>
      <c r="B78" s="31">
        <v>56</v>
      </c>
      <c r="C78" s="13">
        <f t="shared" si="2"/>
        <v>44.8</v>
      </c>
      <c r="D78" s="7">
        <f t="shared" si="3"/>
        <v>28</v>
      </c>
      <c r="E78" s="33" t="s">
        <v>226</v>
      </c>
    </row>
    <row r="79" spans="1:5" x14ac:dyDescent="0.25">
      <c r="A79" s="30" t="s">
        <v>130</v>
      </c>
      <c r="B79" s="31">
        <v>56</v>
      </c>
      <c r="C79" s="13">
        <f t="shared" si="2"/>
        <v>44.8</v>
      </c>
      <c r="D79" s="7">
        <f t="shared" si="3"/>
        <v>28</v>
      </c>
      <c r="E79" s="33" t="s">
        <v>226</v>
      </c>
    </row>
    <row r="80" spans="1:5" x14ac:dyDescent="0.25">
      <c r="A80" s="32" t="s">
        <v>131</v>
      </c>
      <c r="B80" s="31">
        <v>66</v>
      </c>
      <c r="C80" s="13">
        <f t="shared" si="2"/>
        <v>52.8</v>
      </c>
      <c r="D80" s="7">
        <f t="shared" si="3"/>
        <v>33</v>
      </c>
      <c r="E80" s="33" t="s">
        <v>226</v>
      </c>
    </row>
    <row r="81" spans="1:5" x14ac:dyDescent="0.25">
      <c r="A81" s="30" t="s">
        <v>132</v>
      </c>
      <c r="B81" s="31">
        <v>25</v>
      </c>
      <c r="C81" s="13">
        <f t="shared" si="2"/>
        <v>20</v>
      </c>
      <c r="D81" s="7">
        <f t="shared" si="3"/>
        <v>12.5</v>
      </c>
      <c r="E81" s="33" t="s">
        <v>226</v>
      </c>
    </row>
    <row r="82" spans="1:5" x14ac:dyDescent="0.25">
      <c r="A82" s="32" t="s">
        <v>133</v>
      </c>
      <c r="B82" s="31">
        <v>58</v>
      </c>
      <c r="C82" s="13">
        <f t="shared" si="2"/>
        <v>46.4</v>
      </c>
      <c r="D82" s="7">
        <f t="shared" si="3"/>
        <v>29</v>
      </c>
      <c r="E82" s="33"/>
    </row>
    <row r="83" spans="1:5" x14ac:dyDescent="0.25">
      <c r="A83" s="30" t="s">
        <v>134</v>
      </c>
      <c r="B83" s="31">
        <v>39</v>
      </c>
      <c r="C83" s="13">
        <f t="shared" si="2"/>
        <v>31.2</v>
      </c>
      <c r="D83" s="7">
        <f t="shared" si="3"/>
        <v>19.5</v>
      </c>
      <c r="E83" s="33"/>
    </row>
    <row r="84" spans="1:5" x14ac:dyDescent="0.25">
      <c r="A84" s="32" t="s">
        <v>135</v>
      </c>
      <c r="B84" s="31">
        <v>46</v>
      </c>
      <c r="C84" s="13">
        <f t="shared" si="2"/>
        <v>36.799999999999997</v>
      </c>
      <c r="D84" s="7">
        <f t="shared" si="3"/>
        <v>23</v>
      </c>
      <c r="E84" s="33" t="s">
        <v>226</v>
      </c>
    </row>
    <row r="85" spans="1:5" x14ac:dyDescent="0.25">
      <c r="A85" s="30" t="s">
        <v>136</v>
      </c>
      <c r="B85" s="31">
        <v>46</v>
      </c>
      <c r="C85" s="13">
        <f t="shared" si="2"/>
        <v>36.799999999999997</v>
      </c>
      <c r="D85" s="7">
        <f t="shared" si="3"/>
        <v>23</v>
      </c>
      <c r="E85" s="33" t="s">
        <v>226</v>
      </c>
    </row>
    <row r="86" spans="1:5" x14ac:dyDescent="0.25">
      <c r="A86" s="32" t="s">
        <v>29</v>
      </c>
      <c r="B86" s="31">
        <v>26</v>
      </c>
      <c r="C86" s="13">
        <f t="shared" si="2"/>
        <v>20.8</v>
      </c>
      <c r="D86" s="7">
        <f t="shared" si="3"/>
        <v>13</v>
      </c>
      <c r="E86" s="33"/>
    </row>
    <row r="87" spans="1:5" x14ac:dyDescent="0.25">
      <c r="A87" s="30" t="s">
        <v>30</v>
      </c>
      <c r="B87" s="31">
        <v>37</v>
      </c>
      <c r="C87" s="13">
        <f t="shared" si="2"/>
        <v>29.6</v>
      </c>
      <c r="D87" s="7">
        <f t="shared" si="3"/>
        <v>18.5</v>
      </c>
      <c r="E87" s="33"/>
    </row>
    <row r="88" spans="1:5" x14ac:dyDescent="0.25">
      <c r="A88" s="32" t="s">
        <v>31</v>
      </c>
      <c r="B88" s="31">
        <v>26</v>
      </c>
      <c r="C88" s="13">
        <f t="shared" si="2"/>
        <v>20.8</v>
      </c>
      <c r="D88" s="7">
        <f t="shared" si="3"/>
        <v>13</v>
      </c>
      <c r="E88" s="33"/>
    </row>
    <row r="89" spans="1:5" x14ac:dyDescent="0.25">
      <c r="A89" s="30" t="s">
        <v>137</v>
      </c>
      <c r="B89" s="31">
        <v>30</v>
      </c>
      <c r="C89" s="13">
        <f t="shared" si="2"/>
        <v>24</v>
      </c>
      <c r="D89" s="7">
        <f t="shared" si="3"/>
        <v>15</v>
      </c>
      <c r="E89" s="33" t="s">
        <v>226</v>
      </c>
    </row>
    <row r="90" spans="1:5" x14ac:dyDescent="0.25">
      <c r="A90" s="32" t="s">
        <v>32</v>
      </c>
      <c r="B90" s="31">
        <v>11</v>
      </c>
      <c r="C90" s="13">
        <f t="shared" si="2"/>
        <v>8.8000000000000007</v>
      </c>
      <c r="D90" s="7">
        <f t="shared" si="3"/>
        <v>5.5</v>
      </c>
      <c r="E90" s="33"/>
    </row>
    <row r="91" spans="1:5" x14ac:dyDescent="0.25">
      <c r="A91" s="30" t="s">
        <v>138</v>
      </c>
      <c r="B91" s="31">
        <v>70</v>
      </c>
      <c r="C91" s="13">
        <f t="shared" si="2"/>
        <v>56</v>
      </c>
      <c r="D91" s="7">
        <f t="shared" si="3"/>
        <v>35</v>
      </c>
      <c r="E91" s="33" t="s">
        <v>226</v>
      </c>
    </row>
    <row r="92" spans="1:5" x14ac:dyDescent="0.25">
      <c r="A92" s="32" t="s">
        <v>139</v>
      </c>
      <c r="B92" s="31">
        <v>20</v>
      </c>
      <c r="C92" s="13">
        <f t="shared" si="2"/>
        <v>16</v>
      </c>
      <c r="D92" s="7">
        <f t="shared" si="3"/>
        <v>10</v>
      </c>
      <c r="E92" s="33" t="s">
        <v>226</v>
      </c>
    </row>
    <row r="93" spans="1:5" x14ac:dyDescent="0.25">
      <c r="A93" s="30" t="s">
        <v>140</v>
      </c>
      <c r="B93" s="31">
        <v>36</v>
      </c>
      <c r="C93" s="13">
        <f t="shared" si="2"/>
        <v>28.8</v>
      </c>
      <c r="D93" s="7">
        <f t="shared" si="3"/>
        <v>18</v>
      </c>
      <c r="E93" s="33" t="s">
        <v>226</v>
      </c>
    </row>
    <row r="94" spans="1:5" x14ac:dyDescent="0.25">
      <c r="A94" s="32" t="s">
        <v>141</v>
      </c>
      <c r="B94" s="31">
        <v>18</v>
      </c>
      <c r="C94" s="13">
        <f t="shared" si="2"/>
        <v>14.4</v>
      </c>
      <c r="D94" s="7">
        <f t="shared" si="3"/>
        <v>9</v>
      </c>
      <c r="E94" s="33"/>
    </row>
    <row r="95" spans="1:5" x14ac:dyDescent="0.25">
      <c r="A95" s="30" t="s">
        <v>33</v>
      </c>
      <c r="B95" s="31">
        <v>110</v>
      </c>
      <c r="C95" s="13">
        <f t="shared" si="2"/>
        <v>88</v>
      </c>
      <c r="D95" s="7">
        <f t="shared" si="3"/>
        <v>55</v>
      </c>
      <c r="E95" s="33"/>
    </row>
    <row r="96" spans="1:5" x14ac:dyDescent="0.25">
      <c r="A96" s="32" t="s">
        <v>142</v>
      </c>
      <c r="B96" s="31">
        <v>14</v>
      </c>
      <c r="C96" s="13">
        <f t="shared" si="2"/>
        <v>11.2</v>
      </c>
      <c r="D96" s="7">
        <f t="shared" si="3"/>
        <v>7</v>
      </c>
      <c r="E96" s="33" t="s">
        <v>226</v>
      </c>
    </row>
    <row r="97" spans="1:5" x14ac:dyDescent="0.25">
      <c r="A97" s="30" t="s">
        <v>143</v>
      </c>
      <c r="B97" s="31">
        <v>52</v>
      </c>
      <c r="C97" s="13">
        <f t="shared" si="2"/>
        <v>41.6</v>
      </c>
      <c r="D97" s="7">
        <f t="shared" si="3"/>
        <v>26</v>
      </c>
      <c r="E97" s="33" t="s">
        <v>226</v>
      </c>
    </row>
    <row r="98" spans="1:5" x14ac:dyDescent="0.25">
      <c r="A98" s="32" t="s">
        <v>34</v>
      </c>
      <c r="B98" s="31">
        <v>70</v>
      </c>
      <c r="C98" s="13">
        <f t="shared" si="2"/>
        <v>56</v>
      </c>
      <c r="D98" s="7">
        <f t="shared" si="3"/>
        <v>35</v>
      </c>
      <c r="E98" s="33"/>
    </row>
    <row r="99" spans="1:5" x14ac:dyDescent="0.25">
      <c r="A99" s="30" t="s">
        <v>144</v>
      </c>
      <c r="B99" s="31">
        <v>22</v>
      </c>
      <c r="C99" s="13">
        <f t="shared" si="2"/>
        <v>17.600000000000001</v>
      </c>
      <c r="D99" s="7">
        <f t="shared" si="3"/>
        <v>11</v>
      </c>
      <c r="E99" s="33"/>
    </row>
    <row r="100" spans="1:5" x14ac:dyDescent="0.25">
      <c r="A100" s="32" t="s">
        <v>35</v>
      </c>
      <c r="B100" s="31">
        <v>59</v>
      </c>
      <c r="C100" s="13">
        <f t="shared" si="2"/>
        <v>47.2</v>
      </c>
      <c r="D100" s="7">
        <f t="shared" si="3"/>
        <v>29.5</v>
      </c>
      <c r="E100" s="33" t="s">
        <v>226</v>
      </c>
    </row>
    <row r="101" spans="1:5" x14ac:dyDescent="0.25">
      <c r="A101" s="30" t="s">
        <v>36</v>
      </c>
      <c r="B101" s="31">
        <v>47</v>
      </c>
      <c r="C101" s="13">
        <f t="shared" si="2"/>
        <v>37.6</v>
      </c>
      <c r="D101" s="7">
        <f t="shared" si="3"/>
        <v>23.5</v>
      </c>
      <c r="E101" s="33"/>
    </row>
    <row r="102" spans="1:5" x14ac:dyDescent="0.25">
      <c r="A102" s="32" t="s">
        <v>145</v>
      </c>
      <c r="B102" s="31">
        <v>12.4</v>
      </c>
      <c r="C102" s="13">
        <f t="shared" si="2"/>
        <v>9.92</v>
      </c>
      <c r="D102" s="7">
        <f t="shared" si="3"/>
        <v>6.2</v>
      </c>
      <c r="E102" s="33"/>
    </row>
    <row r="103" spans="1:5" x14ac:dyDescent="0.25">
      <c r="A103" s="30" t="s">
        <v>146</v>
      </c>
      <c r="B103" s="31">
        <v>11</v>
      </c>
      <c r="C103" s="13">
        <f t="shared" si="2"/>
        <v>8.8000000000000007</v>
      </c>
      <c r="D103" s="7">
        <f t="shared" si="3"/>
        <v>5.5</v>
      </c>
      <c r="E103" s="33"/>
    </row>
    <row r="104" spans="1:5" x14ac:dyDescent="0.25">
      <c r="A104" s="32" t="s">
        <v>147</v>
      </c>
      <c r="B104" s="31">
        <v>70</v>
      </c>
      <c r="C104" s="13">
        <f t="shared" si="2"/>
        <v>56</v>
      </c>
      <c r="D104" s="7">
        <f t="shared" si="3"/>
        <v>35</v>
      </c>
      <c r="E104" s="33"/>
    </row>
    <row r="105" spans="1:5" x14ac:dyDescent="0.25">
      <c r="A105" s="30" t="s">
        <v>37</v>
      </c>
      <c r="B105" s="31">
        <v>50</v>
      </c>
      <c r="C105" s="13">
        <f t="shared" si="2"/>
        <v>40</v>
      </c>
      <c r="D105" s="7">
        <f t="shared" si="3"/>
        <v>25</v>
      </c>
      <c r="E105" s="33"/>
    </row>
    <row r="106" spans="1:5" x14ac:dyDescent="0.25">
      <c r="A106" s="32" t="s">
        <v>148</v>
      </c>
      <c r="B106" s="31">
        <v>68</v>
      </c>
      <c r="C106" s="13">
        <f t="shared" si="2"/>
        <v>54.4</v>
      </c>
      <c r="D106" s="7">
        <f t="shared" si="3"/>
        <v>34</v>
      </c>
      <c r="E106" s="33" t="s">
        <v>226</v>
      </c>
    </row>
    <row r="107" spans="1:5" x14ac:dyDescent="0.25">
      <c r="A107" s="30" t="s">
        <v>38</v>
      </c>
      <c r="B107" s="31">
        <v>30</v>
      </c>
      <c r="C107" s="13">
        <f t="shared" si="2"/>
        <v>24</v>
      </c>
      <c r="D107" s="7">
        <f t="shared" si="3"/>
        <v>15</v>
      </c>
      <c r="E107" s="33"/>
    </row>
    <row r="108" spans="1:5" x14ac:dyDescent="0.25">
      <c r="A108" s="32" t="s">
        <v>149</v>
      </c>
      <c r="B108" s="31">
        <v>27</v>
      </c>
      <c r="C108" s="13">
        <f t="shared" si="2"/>
        <v>21.6</v>
      </c>
      <c r="D108" s="7">
        <f t="shared" si="3"/>
        <v>13.5</v>
      </c>
      <c r="E108" s="33"/>
    </row>
    <row r="109" spans="1:5" x14ac:dyDescent="0.25">
      <c r="A109" s="30" t="s">
        <v>150</v>
      </c>
      <c r="B109" s="31">
        <v>70</v>
      </c>
      <c r="C109" s="13">
        <f t="shared" si="2"/>
        <v>56</v>
      </c>
      <c r="D109" s="7">
        <f t="shared" si="3"/>
        <v>35</v>
      </c>
      <c r="E109" s="33" t="s">
        <v>226</v>
      </c>
    </row>
    <row r="110" spans="1:5" x14ac:dyDescent="0.25">
      <c r="A110" s="32" t="s">
        <v>151</v>
      </c>
      <c r="B110" s="31">
        <v>156</v>
      </c>
      <c r="C110" s="13">
        <f t="shared" si="2"/>
        <v>124.8</v>
      </c>
      <c r="D110" s="7">
        <f t="shared" si="3"/>
        <v>78</v>
      </c>
      <c r="E110" s="33" t="s">
        <v>226</v>
      </c>
    </row>
    <row r="111" spans="1:5" x14ac:dyDescent="0.25">
      <c r="A111" s="30" t="s">
        <v>152</v>
      </c>
      <c r="B111" s="31">
        <v>210</v>
      </c>
      <c r="C111" s="13">
        <f t="shared" si="2"/>
        <v>168</v>
      </c>
      <c r="D111" s="7">
        <f t="shared" si="3"/>
        <v>105</v>
      </c>
      <c r="E111" s="33" t="s">
        <v>226</v>
      </c>
    </row>
    <row r="112" spans="1:5" x14ac:dyDescent="0.25">
      <c r="A112" s="32" t="s">
        <v>153</v>
      </c>
      <c r="B112" s="31">
        <v>21.6</v>
      </c>
      <c r="C112" s="13">
        <f t="shared" si="2"/>
        <v>17.28</v>
      </c>
      <c r="D112" s="7">
        <f t="shared" si="3"/>
        <v>10.8</v>
      </c>
      <c r="E112" s="33" t="s">
        <v>226</v>
      </c>
    </row>
    <row r="113" spans="1:5" x14ac:dyDescent="0.25">
      <c r="A113" s="30" t="s">
        <v>154</v>
      </c>
      <c r="B113" s="31">
        <v>58</v>
      </c>
      <c r="C113" s="13">
        <f t="shared" si="2"/>
        <v>46.4</v>
      </c>
      <c r="D113" s="7">
        <f t="shared" si="3"/>
        <v>29</v>
      </c>
      <c r="E113" s="33"/>
    </row>
    <row r="114" spans="1:5" x14ac:dyDescent="0.25">
      <c r="A114" s="32" t="s">
        <v>39</v>
      </c>
      <c r="B114" s="31">
        <v>70</v>
      </c>
      <c r="C114" s="13">
        <f t="shared" si="2"/>
        <v>56</v>
      </c>
      <c r="D114" s="7">
        <f t="shared" si="3"/>
        <v>35</v>
      </c>
      <c r="E114" s="33"/>
    </row>
    <row r="115" spans="1:5" x14ac:dyDescent="0.25">
      <c r="A115" s="30" t="s">
        <v>155</v>
      </c>
      <c r="B115" s="31">
        <v>280</v>
      </c>
      <c r="C115" s="13">
        <f t="shared" si="2"/>
        <v>224</v>
      </c>
      <c r="D115" s="7">
        <f t="shared" si="3"/>
        <v>140</v>
      </c>
      <c r="E115" s="33" t="s">
        <v>226</v>
      </c>
    </row>
    <row r="116" spans="1:5" x14ac:dyDescent="0.25">
      <c r="A116" s="32" t="s">
        <v>156</v>
      </c>
      <c r="B116" s="31">
        <v>340</v>
      </c>
      <c r="C116" s="13">
        <f t="shared" si="2"/>
        <v>272</v>
      </c>
      <c r="D116" s="7">
        <f t="shared" si="3"/>
        <v>170</v>
      </c>
      <c r="E116" s="33" t="s">
        <v>226</v>
      </c>
    </row>
    <row r="117" spans="1:5" x14ac:dyDescent="0.25">
      <c r="A117" s="30" t="s">
        <v>157</v>
      </c>
      <c r="B117" s="31">
        <v>116</v>
      </c>
      <c r="C117" s="13">
        <f t="shared" si="2"/>
        <v>92.8</v>
      </c>
      <c r="D117" s="7">
        <f t="shared" si="3"/>
        <v>58</v>
      </c>
      <c r="E117" s="33"/>
    </row>
    <row r="118" spans="1:5" x14ac:dyDescent="0.25">
      <c r="A118" s="32" t="s">
        <v>158</v>
      </c>
      <c r="B118" s="31">
        <v>98</v>
      </c>
      <c r="C118" s="13">
        <f t="shared" si="2"/>
        <v>78.400000000000006</v>
      </c>
      <c r="D118" s="7">
        <f t="shared" si="3"/>
        <v>49</v>
      </c>
      <c r="E118" s="33" t="s">
        <v>226</v>
      </c>
    </row>
    <row r="119" spans="1:5" x14ac:dyDescent="0.25">
      <c r="A119" s="30" t="s">
        <v>40</v>
      </c>
      <c r="B119" s="31">
        <v>64</v>
      </c>
      <c r="C119" s="13">
        <f t="shared" si="2"/>
        <v>51.2</v>
      </c>
      <c r="D119" s="7">
        <f t="shared" si="3"/>
        <v>32</v>
      </c>
      <c r="E119" s="33"/>
    </row>
    <row r="120" spans="1:5" x14ac:dyDescent="0.25">
      <c r="A120" s="32" t="s">
        <v>41</v>
      </c>
      <c r="B120" s="31">
        <v>44</v>
      </c>
      <c r="C120" s="13">
        <f t="shared" si="2"/>
        <v>35.200000000000003</v>
      </c>
      <c r="D120" s="7">
        <f t="shared" si="3"/>
        <v>22</v>
      </c>
      <c r="E120" s="33" t="s">
        <v>226</v>
      </c>
    </row>
    <row r="121" spans="1:5" x14ac:dyDescent="0.25">
      <c r="A121" s="30" t="s">
        <v>159</v>
      </c>
      <c r="B121" s="31">
        <v>38</v>
      </c>
      <c r="C121" s="13">
        <f t="shared" si="2"/>
        <v>30.4</v>
      </c>
      <c r="D121" s="7">
        <f t="shared" si="3"/>
        <v>19</v>
      </c>
      <c r="E121" s="33"/>
    </row>
    <row r="122" spans="1:5" x14ac:dyDescent="0.25">
      <c r="A122" s="32" t="s">
        <v>160</v>
      </c>
      <c r="B122" s="31">
        <v>18</v>
      </c>
      <c r="C122" s="13">
        <f t="shared" si="2"/>
        <v>14.4</v>
      </c>
      <c r="D122" s="7">
        <f t="shared" si="3"/>
        <v>9</v>
      </c>
      <c r="E122" s="33"/>
    </row>
    <row r="123" spans="1:5" x14ac:dyDescent="0.25">
      <c r="A123" s="30" t="s">
        <v>161</v>
      </c>
      <c r="B123" s="31">
        <v>18</v>
      </c>
      <c r="C123" s="13">
        <f t="shared" si="2"/>
        <v>14.4</v>
      </c>
      <c r="D123" s="7">
        <f t="shared" si="3"/>
        <v>9</v>
      </c>
      <c r="E123" s="33" t="s">
        <v>226</v>
      </c>
    </row>
    <row r="124" spans="1:5" x14ac:dyDescent="0.25">
      <c r="A124" s="32" t="s">
        <v>162</v>
      </c>
      <c r="B124" s="31">
        <v>36</v>
      </c>
      <c r="C124" s="13">
        <f t="shared" si="2"/>
        <v>28.8</v>
      </c>
      <c r="D124" s="7">
        <f t="shared" si="3"/>
        <v>18</v>
      </c>
      <c r="E124" s="33" t="s">
        <v>226</v>
      </c>
    </row>
    <row r="125" spans="1:5" x14ac:dyDescent="0.25">
      <c r="A125" s="30" t="s">
        <v>42</v>
      </c>
      <c r="B125" s="31">
        <v>17.600000000000001</v>
      </c>
      <c r="C125" s="13">
        <f t="shared" si="2"/>
        <v>14.080000000000002</v>
      </c>
      <c r="D125" s="7">
        <f t="shared" si="3"/>
        <v>8.8000000000000007</v>
      </c>
      <c r="E125" s="33" t="s">
        <v>226</v>
      </c>
    </row>
    <row r="126" spans="1:5" x14ac:dyDescent="0.25">
      <c r="A126" s="32" t="s">
        <v>43</v>
      </c>
      <c r="B126" s="31">
        <v>38</v>
      </c>
      <c r="C126" s="13">
        <f t="shared" si="2"/>
        <v>30.4</v>
      </c>
      <c r="D126" s="7">
        <f t="shared" si="3"/>
        <v>19</v>
      </c>
      <c r="E126" s="33"/>
    </row>
    <row r="127" spans="1:5" x14ac:dyDescent="0.25">
      <c r="A127" s="30" t="s">
        <v>44</v>
      </c>
      <c r="B127" s="31">
        <v>20</v>
      </c>
      <c r="C127" s="13">
        <f t="shared" si="2"/>
        <v>16</v>
      </c>
      <c r="D127" s="7">
        <f t="shared" si="3"/>
        <v>10</v>
      </c>
      <c r="E127" s="33" t="s">
        <v>226</v>
      </c>
    </row>
    <row r="128" spans="1:5" x14ac:dyDescent="0.25">
      <c r="A128" s="32" t="s">
        <v>45</v>
      </c>
      <c r="B128" s="31">
        <v>27</v>
      </c>
      <c r="C128" s="13">
        <f t="shared" si="2"/>
        <v>21.6</v>
      </c>
      <c r="D128" s="7">
        <f t="shared" si="3"/>
        <v>13.5</v>
      </c>
      <c r="E128" s="33" t="s">
        <v>226</v>
      </c>
    </row>
    <row r="129" spans="1:5" x14ac:dyDescent="0.25">
      <c r="A129" s="30" t="s">
        <v>163</v>
      </c>
      <c r="B129" s="31">
        <v>36</v>
      </c>
      <c r="C129" s="13">
        <f t="shared" si="2"/>
        <v>28.8</v>
      </c>
      <c r="D129" s="7">
        <f t="shared" si="3"/>
        <v>18</v>
      </c>
      <c r="E129" s="33" t="s">
        <v>226</v>
      </c>
    </row>
    <row r="130" spans="1:5" x14ac:dyDescent="0.25">
      <c r="A130" s="32" t="s">
        <v>46</v>
      </c>
      <c r="B130" s="31">
        <v>24</v>
      </c>
      <c r="C130" s="13">
        <f t="shared" si="2"/>
        <v>19.2</v>
      </c>
      <c r="D130" s="7">
        <f t="shared" si="3"/>
        <v>12</v>
      </c>
      <c r="E130" s="33"/>
    </row>
    <row r="131" spans="1:5" x14ac:dyDescent="0.25">
      <c r="A131" s="30" t="s">
        <v>164</v>
      </c>
      <c r="B131" s="31">
        <v>30</v>
      </c>
      <c r="C131" s="13">
        <f t="shared" si="2"/>
        <v>24</v>
      </c>
      <c r="D131" s="7">
        <f t="shared" si="3"/>
        <v>15</v>
      </c>
      <c r="E131" s="33" t="s">
        <v>226</v>
      </c>
    </row>
    <row r="132" spans="1:5" x14ac:dyDescent="0.25">
      <c r="A132" s="32" t="s">
        <v>165</v>
      </c>
      <c r="B132" s="31">
        <v>24</v>
      </c>
      <c r="C132" s="13">
        <f t="shared" si="2"/>
        <v>19.2</v>
      </c>
      <c r="D132" s="7">
        <f t="shared" si="3"/>
        <v>12</v>
      </c>
      <c r="E132" s="33" t="s">
        <v>226</v>
      </c>
    </row>
    <row r="133" spans="1:5" x14ac:dyDescent="0.25">
      <c r="A133" s="30" t="s">
        <v>47</v>
      </c>
      <c r="B133" s="31">
        <v>36</v>
      </c>
      <c r="C133" s="13">
        <f t="shared" ref="C133:C196" si="4">B133-B133*0.2</f>
        <v>28.8</v>
      </c>
      <c r="D133" s="7">
        <f t="shared" ref="D133:D196" si="5">B133-B133*0.5</f>
        <v>18</v>
      </c>
      <c r="E133" s="33"/>
    </row>
    <row r="134" spans="1:5" x14ac:dyDescent="0.25">
      <c r="A134" s="32" t="s">
        <v>48</v>
      </c>
      <c r="B134" s="31">
        <v>48</v>
      </c>
      <c r="C134" s="13">
        <f t="shared" si="4"/>
        <v>38.4</v>
      </c>
      <c r="D134" s="7">
        <f t="shared" si="5"/>
        <v>24</v>
      </c>
      <c r="E134" s="33" t="s">
        <v>226</v>
      </c>
    </row>
    <row r="135" spans="1:5" x14ac:dyDescent="0.25">
      <c r="A135" s="30" t="s">
        <v>49</v>
      </c>
      <c r="B135" s="31">
        <v>56</v>
      </c>
      <c r="C135" s="13">
        <f t="shared" si="4"/>
        <v>44.8</v>
      </c>
      <c r="D135" s="7">
        <f t="shared" si="5"/>
        <v>28</v>
      </c>
      <c r="E135" s="33"/>
    </row>
    <row r="136" spans="1:5" x14ac:dyDescent="0.25">
      <c r="A136" s="32" t="s">
        <v>50</v>
      </c>
      <c r="B136" s="31">
        <v>100</v>
      </c>
      <c r="C136" s="13">
        <f t="shared" si="4"/>
        <v>80</v>
      </c>
      <c r="D136" s="7">
        <f t="shared" si="5"/>
        <v>50</v>
      </c>
      <c r="E136" s="33"/>
    </row>
    <row r="137" spans="1:5" x14ac:dyDescent="0.25">
      <c r="A137" s="30" t="s">
        <v>51</v>
      </c>
      <c r="B137" s="31">
        <v>80</v>
      </c>
      <c r="C137" s="13">
        <f t="shared" si="4"/>
        <v>64</v>
      </c>
      <c r="D137" s="7">
        <f t="shared" si="5"/>
        <v>40</v>
      </c>
      <c r="E137" s="33"/>
    </row>
    <row r="138" spans="1:5" x14ac:dyDescent="0.25">
      <c r="A138" s="32" t="s">
        <v>166</v>
      </c>
      <c r="B138" s="31">
        <v>88</v>
      </c>
      <c r="C138" s="13">
        <f t="shared" si="4"/>
        <v>70.400000000000006</v>
      </c>
      <c r="D138" s="7">
        <f t="shared" si="5"/>
        <v>44</v>
      </c>
      <c r="E138" s="33" t="s">
        <v>226</v>
      </c>
    </row>
    <row r="139" spans="1:5" x14ac:dyDescent="0.25">
      <c r="A139" s="30" t="s">
        <v>52</v>
      </c>
      <c r="B139" s="31">
        <v>76</v>
      </c>
      <c r="C139" s="13">
        <f t="shared" si="4"/>
        <v>60.8</v>
      </c>
      <c r="D139" s="7">
        <f t="shared" si="5"/>
        <v>38</v>
      </c>
      <c r="E139" s="33"/>
    </row>
    <row r="140" spans="1:5" x14ac:dyDescent="0.25">
      <c r="A140" s="32" t="s">
        <v>53</v>
      </c>
      <c r="B140" s="31">
        <v>15</v>
      </c>
      <c r="C140" s="13">
        <f t="shared" si="4"/>
        <v>12</v>
      </c>
      <c r="D140" s="7">
        <f t="shared" si="5"/>
        <v>7.5</v>
      </c>
      <c r="E140" s="33"/>
    </row>
    <row r="141" spans="1:5" x14ac:dyDescent="0.25">
      <c r="A141" s="30" t="s">
        <v>167</v>
      </c>
      <c r="B141" s="31">
        <v>15.6</v>
      </c>
      <c r="C141" s="13">
        <f t="shared" si="4"/>
        <v>12.48</v>
      </c>
      <c r="D141" s="7">
        <f t="shared" si="5"/>
        <v>7.8</v>
      </c>
      <c r="E141" s="33" t="s">
        <v>226</v>
      </c>
    </row>
    <row r="142" spans="1:5" x14ac:dyDescent="0.25">
      <c r="A142" s="32" t="s">
        <v>54</v>
      </c>
      <c r="B142" s="31">
        <v>22</v>
      </c>
      <c r="C142" s="13">
        <f t="shared" si="4"/>
        <v>17.600000000000001</v>
      </c>
      <c r="D142" s="7">
        <f t="shared" si="5"/>
        <v>11</v>
      </c>
      <c r="E142" s="33" t="s">
        <v>226</v>
      </c>
    </row>
    <row r="143" spans="1:5" x14ac:dyDescent="0.25">
      <c r="A143" s="30" t="s">
        <v>168</v>
      </c>
      <c r="B143" s="31">
        <v>44</v>
      </c>
      <c r="C143" s="13">
        <f t="shared" si="4"/>
        <v>35.200000000000003</v>
      </c>
      <c r="D143" s="7">
        <f t="shared" si="5"/>
        <v>22</v>
      </c>
      <c r="E143" s="33" t="s">
        <v>226</v>
      </c>
    </row>
    <row r="144" spans="1:5" x14ac:dyDescent="0.25">
      <c r="A144" s="32" t="s">
        <v>169</v>
      </c>
      <c r="B144" s="31">
        <v>62</v>
      </c>
      <c r="C144" s="13">
        <f t="shared" si="4"/>
        <v>49.6</v>
      </c>
      <c r="D144" s="7">
        <f t="shared" si="5"/>
        <v>31</v>
      </c>
      <c r="E144" s="33" t="s">
        <v>226</v>
      </c>
    </row>
    <row r="145" spans="1:5" x14ac:dyDescent="0.25">
      <c r="A145" s="30" t="s">
        <v>170</v>
      </c>
      <c r="B145" s="31">
        <v>90</v>
      </c>
      <c r="C145" s="13">
        <f t="shared" si="4"/>
        <v>72</v>
      </c>
      <c r="D145" s="7">
        <f t="shared" si="5"/>
        <v>45</v>
      </c>
      <c r="E145" s="33" t="s">
        <v>226</v>
      </c>
    </row>
    <row r="146" spans="1:5" x14ac:dyDescent="0.25">
      <c r="A146" s="32" t="s">
        <v>55</v>
      </c>
      <c r="B146" s="31">
        <v>84</v>
      </c>
      <c r="C146" s="13">
        <f t="shared" si="4"/>
        <v>67.2</v>
      </c>
      <c r="D146" s="7">
        <f t="shared" si="5"/>
        <v>42</v>
      </c>
      <c r="E146" s="33"/>
    </row>
    <row r="147" spans="1:5" x14ac:dyDescent="0.25">
      <c r="A147" s="30" t="s">
        <v>171</v>
      </c>
      <c r="B147" s="31">
        <v>17.239999999999998</v>
      </c>
      <c r="C147" s="13">
        <f t="shared" si="4"/>
        <v>13.791999999999998</v>
      </c>
      <c r="D147" s="7">
        <f t="shared" si="5"/>
        <v>8.6199999999999992</v>
      </c>
      <c r="E147" s="33" t="s">
        <v>226</v>
      </c>
    </row>
    <row r="148" spans="1:5" x14ac:dyDescent="0.25">
      <c r="A148" s="32" t="s">
        <v>56</v>
      </c>
      <c r="B148" s="31">
        <v>12</v>
      </c>
      <c r="C148" s="13">
        <f t="shared" si="4"/>
        <v>9.6</v>
      </c>
      <c r="D148" s="7">
        <f t="shared" si="5"/>
        <v>6</v>
      </c>
      <c r="E148" s="33" t="s">
        <v>226</v>
      </c>
    </row>
    <row r="149" spans="1:5" x14ac:dyDescent="0.25">
      <c r="A149" s="30" t="s">
        <v>172</v>
      </c>
      <c r="B149" s="31">
        <v>15.6</v>
      </c>
      <c r="C149" s="13">
        <f t="shared" si="4"/>
        <v>12.48</v>
      </c>
      <c r="D149" s="7">
        <f t="shared" si="5"/>
        <v>7.8</v>
      </c>
      <c r="E149" s="33"/>
    </row>
    <row r="150" spans="1:5" x14ac:dyDescent="0.25">
      <c r="A150" s="32" t="s">
        <v>173</v>
      </c>
      <c r="B150" s="31">
        <v>6</v>
      </c>
      <c r="C150" s="13">
        <f t="shared" si="4"/>
        <v>4.8</v>
      </c>
      <c r="D150" s="7">
        <f t="shared" si="5"/>
        <v>3</v>
      </c>
      <c r="E150" s="33"/>
    </row>
    <row r="151" spans="1:5" x14ac:dyDescent="0.25">
      <c r="A151" s="30" t="s">
        <v>174</v>
      </c>
      <c r="B151" s="31">
        <v>38</v>
      </c>
      <c r="C151" s="13">
        <f t="shared" si="4"/>
        <v>30.4</v>
      </c>
      <c r="D151" s="7">
        <f t="shared" si="5"/>
        <v>19</v>
      </c>
      <c r="E151" s="33" t="s">
        <v>226</v>
      </c>
    </row>
    <row r="152" spans="1:5" x14ac:dyDescent="0.25">
      <c r="A152" s="32" t="s">
        <v>175</v>
      </c>
      <c r="B152" s="31">
        <v>9</v>
      </c>
      <c r="C152" s="13">
        <f t="shared" si="4"/>
        <v>7.2</v>
      </c>
      <c r="D152" s="7">
        <f t="shared" si="5"/>
        <v>4.5</v>
      </c>
      <c r="E152" s="33"/>
    </row>
    <row r="153" spans="1:5" x14ac:dyDescent="0.25">
      <c r="A153" s="30" t="s">
        <v>176</v>
      </c>
      <c r="B153" s="31">
        <v>36</v>
      </c>
      <c r="C153" s="13">
        <f t="shared" si="4"/>
        <v>28.8</v>
      </c>
      <c r="D153" s="7">
        <f t="shared" si="5"/>
        <v>18</v>
      </c>
      <c r="E153" s="33" t="s">
        <v>226</v>
      </c>
    </row>
    <row r="154" spans="1:5" x14ac:dyDescent="0.25">
      <c r="A154" s="32" t="s">
        <v>177</v>
      </c>
      <c r="B154" s="31">
        <v>48</v>
      </c>
      <c r="C154" s="13">
        <f t="shared" si="4"/>
        <v>38.4</v>
      </c>
      <c r="D154" s="7">
        <f t="shared" si="5"/>
        <v>24</v>
      </c>
      <c r="E154" s="33"/>
    </row>
    <row r="155" spans="1:5" x14ac:dyDescent="0.25">
      <c r="A155" s="30" t="s">
        <v>178</v>
      </c>
      <c r="B155" s="31">
        <v>14</v>
      </c>
      <c r="C155" s="13">
        <f t="shared" si="4"/>
        <v>11.2</v>
      </c>
      <c r="D155" s="7">
        <f t="shared" si="5"/>
        <v>7</v>
      </c>
      <c r="E155" s="33"/>
    </row>
    <row r="156" spans="1:5" x14ac:dyDescent="0.25">
      <c r="A156" s="32" t="s">
        <v>57</v>
      </c>
      <c r="B156" s="31">
        <v>30</v>
      </c>
      <c r="C156" s="13">
        <f t="shared" si="4"/>
        <v>24</v>
      </c>
      <c r="D156" s="7">
        <f t="shared" si="5"/>
        <v>15</v>
      </c>
      <c r="E156" s="33"/>
    </row>
    <row r="157" spans="1:5" x14ac:dyDescent="0.25">
      <c r="A157" s="30" t="s">
        <v>179</v>
      </c>
      <c r="B157" s="31">
        <v>48</v>
      </c>
      <c r="C157" s="13">
        <f t="shared" si="4"/>
        <v>38.4</v>
      </c>
      <c r="D157" s="7">
        <f t="shared" si="5"/>
        <v>24</v>
      </c>
      <c r="E157" s="33"/>
    </row>
    <row r="158" spans="1:5" x14ac:dyDescent="0.25">
      <c r="A158" s="32" t="s">
        <v>58</v>
      </c>
      <c r="B158" s="31">
        <v>48</v>
      </c>
      <c r="C158" s="13">
        <f t="shared" si="4"/>
        <v>38.4</v>
      </c>
      <c r="D158" s="7">
        <f t="shared" si="5"/>
        <v>24</v>
      </c>
      <c r="E158" s="33"/>
    </row>
    <row r="159" spans="1:5" x14ac:dyDescent="0.25">
      <c r="A159" s="30" t="s">
        <v>180</v>
      </c>
      <c r="B159" s="31">
        <v>88</v>
      </c>
      <c r="C159" s="13">
        <f t="shared" si="4"/>
        <v>70.400000000000006</v>
      </c>
      <c r="D159" s="7">
        <f t="shared" si="5"/>
        <v>44</v>
      </c>
      <c r="E159" s="33" t="s">
        <v>226</v>
      </c>
    </row>
    <row r="160" spans="1:5" x14ac:dyDescent="0.25">
      <c r="A160" s="32" t="s">
        <v>181</v>
      </c>
      <c r="B160" s="31">
        <v>66</v>
      </c>
      <c r="C160" s="13">
        <f t="shared" si="4"/>
        <v>52.8</v>
      </c>
      <c r="D160" s="7">
        <f t="shared" si="5"/>
        <v>33</v>
      </c>
      <c r="E160" s="33" t="s">
        <v>226</v>
      </c>
    </row>
    <row r="161" spans="1:5" x14ac:dyDescent="0.25">
      <c r="A161" s="30" t="s">
        <v>182</v>
      </c>
      <c r="B161" s="31">
        <v>88</v>
      </c>
      <c r="C161" s="13">
        <f t="shared" si="4"/>
        <v>70.400000000000006</v>
      </c>
      <c r="D161" s="7">
        <f t="shared" si="5"/>
        <v>44</v>
      </c>
      <c r="E161" s="33" t="s">
        <v>226</v>
      </c>
    </row>
    <row r="162" spans="1:5" x14ac:dyDescent="0.25">
      <c r="A162" s="32" t="s">
        <v>183</v>
      </c>
      <c r="B162" s="31">
        <v>66</v>
      </c>
      <c r="C162" s="13">
        <f t="shared" si="4"/>
        <v>52.8</v>
      </c>
      <c r="D162" s="7">
        <f t="shared" si="5"/>
        <v>33</v>
      </c>
      <c r="E162" s="33" t="s">
        <v>226</v>
      </c>
    </row>
    <row r="163" spans="1:5" x14ac:dyDescent="0.25">
      <c r="A163" s="30" t="s">
        <v>184</v>
      </c>
      <c r="B163" s="31">
        <v>88</v>
      </c>
      <c r="C163" s="13">
        <f t="shared" si="4"/>
        <v>70.400000000000006</v>
      </c>
      <c r="D163" s="7">
        <f t="shared" si="5"/>
        <v>44</v>
      </c>
      <c r="E163" s="33" t="s">
        <v>226</v>
      </c>
    </row>
    <row r="164" spans="1:5" x14ac:dyDescent="0.25">
      <c r="A164" s="32" t="s">
        <v>185</v>
      </c>
      <c r="B164" s="31">
        <v>88</v>
      </c>
      <c r="C164" s="13">
        <f t="shared" si="4"/>
        <v>70.400000000000006</v>
      </c>
      <c r="D164" s="7">
        <f t="shared" si="5"/>
        <v>44</v>
      </c>
      <c r="E164" s="33" t="s">
        <v>226</v>
      </c>
    </row>
    <row r="165" spans="1:5" x14ac:dyDescent="0.25">
      <c r="A165" s="30" t="s">
        <v>59</v>
      </c>
      <c r="B165" s="31">
        <v>120</v>
      </c>
      <c r="C165" s="13">
        <f t="shared" si="4"/>
        <v>96</v>
      </c>
      <c r="D165" s="7">
        <f t="shared" si="5"/>
        <v>60</v>
      </c>
      <c r="E165" s="33" t="s">
        <v>226</v>
      </c>
    </row>
    <row r="166" spans="1:5" x14ac:dyDescent="0.25">
      <c r="A166" s="32" t="s">
        <v>186</v>
      </c>
      <c r="B166" s="31">
        <v>42</v>
      </c>
      <c r="C166" s="13">
        <f t="shared" si="4"/>
        <v>33.6</v>
      </c>
      <c r="D166" s="7">
        <f t="shared" si="5"/>
        <v>21</v>
      </c>
      <c r="E166" s="33" t="s">
        <v>226</v>
      </c>
    </row>
    <row r="167" spans="1:5" x14ac:dyDescent="0.25">
      <c r="A167" s="30" t="s">
        <v>60</v>
      </c>
      <c r="B167" s="31">
        <v>45</v>
      </c>
      <c r="C167" s="13">
        <f t="shared" si="4"/>
        <v>36</v>
      </c>
      <c r="D167" s="7">
        <f t="shared" si="5"/>
        <v>22.5</v>
      </c>
      <c r="E167" s="33"/>
    </row>
    <row r="168" spans="1:5" x14ac:dyDescent="0.25">
      <c r="A168" s="32" t="s">
        <v>61</v>
      </c>
      <c r="B168" s="31">
        <v>9.6</v>
      </c>
      <c r="C168" s="13">
        <f t="shared" si="4"/>
        <v>7.68</v>
      </c>
      <c r="D168" s="7">
        <f t="shared" si="5"/>
        <v>4.8</v>
      </c>
      <c r="E168" s="33" t="s">
        <v>226</v>
      </c>
    </row>
    <row r="169" spans="1:5" x14ac:dyDescent="0.25">
      <c r="A169" s="30" t="s">
        <v>187</v>
      </c>
      <c r="B169" s="31">
        <v>58</v>
      </c>
      <c r="C169" s="13">
        <f t="shared" si="4"/>
        <v>46.4</v>
      </c>
      <c r="D169" s="7">
        <f t="shared" si="5"/>
        <v>29</v>
      </c>
      <c r="E169" s="33" t="s">
        <v>226</v>
      </c>
    </row>
    <row r="170" spans="1:5" x14ac:dyDescent="0.25">
      <c r="A170" s="32" t="s">
        <v>188</v>
      </c>
      <c r="B170" s="31">
        <v>52</v>
      </c>
      <c r="C170" s="13">
        <f t="shared" si="4"/>
        <v>41.6</v>
      </c>
      <c r="D170" s="7">
        <f t="shared" si="5"/>
        <v>26</v>
      </c>
      <c r="E170" s="33" t="s">
        <v>226</v>
      </c>
    </row>
    <row r="171" spans="1:5" x14ac:dyDescent="0.25">
      <c r="A171" s="30" t="s">
        <v>189</v>
      </c>
      <c r="B171" s="31">
        <v>52</v>
      </c>
      <c r="C171" s="13">
        <f t="shared" si="4"/>
        <v>41.6</v>
      </c>
      <c r="D171" s="7">
        <f t="shared" si="5"/>
        <v>26</v>
      </c>
      <c r="E171" s="33" t="s">
        <v>226</v>
      </c>
    </row>
    <row r="172" spans="1:5" x14ac:dyDescent="0.25">
      <c r="A172" s="32" t="s">
        <v>190</v>
      </c>
      <c r="B172" s="31">
        <v>63</v>
      </c>
      <c r="C172" s="13">
        <f t="shared" si="4"/>
        <v>50.4</v>
      </c>
      <c r="D172" s="7">
        <f t="shared" si="5"/>
        <v>31.5</v>
      </c>
      <c r="E172" s="33" t="s">
        <v>226</v>
      </c>
    </row>
    <row r="173" spans="1:5" x14ac:dyDescent="0.25">
      <c r="A173" s="30" t="s">
        <v>191</v>
      </c>
      <c r="B173" s="31">
        <v>144</v>
      </c>
      <c r="C173" s="13">
        <f t="shared" si="4"/>
        <v>115.2</v>
      </c>
      <c r="D173" s="7">
        <f t="shared" si="5"/>
        <v>72</v>
      </c>
      <c r="E173" s="33" t="s">
        <v>226</v>
      </c>
    </row>
    <row r="174" spans="1:5" x14ac:dyDescent="0.25">
      <c r="A174" s="32" t="s">
        <v>62</v>
      </c>
      <c r="B174" s="31">
        <v>26</v>
      </c>
      <c r="C174" s="13">
        <f t="shared" si="4"/>
        <v>20.8</v>
      </c>
      <c r="D174" s="7">
        <f t="shared" si="5"/>
        <v>13</v>
      </c>
      <c r="E174" s="33" t="s">
        <v>226</v>
      </c>
    </row>
    <row r="175" spans="1:5" x14ac:dyDescent="0.25">
      <c r="A175" s="30" t="s">
        <v>192</v>
      </c>
      <c r="B175" s="31">
        <v>54</v>
      </c>
      <c r="C175" s="13">
        <f t="shared" si="4"/>
        <v>43.2</v>
      </c>
      <c r="D175" s="7">
        <f t="shared" si="5"/>
        <v>27</v>
      </c>
      <c r="E175" s="33" t="s">
        <v>226</v>
      </c>
    </row>
    <row r="176" spans="1:5" x14ac:dyDescent="0.25">
      <c r="A176" s="32" t="s">
        <v>193</v>
      </c>
      <c r="B176" s="31">
        <v>90</v>
      </c>
      <c r="C176" s="13">
        <f t="shared" si="4"/>
        <v>72</v>
      </c>
      <c r="D176" s="7">
        <f t="shared" si="5"/>
        <v>45</v>
      </c>
      <c r="E176" s="33" t="s">
        <v>226</v>
      </c>
    </row>
    <row r="177" spans="1:5" x14ac:dyDescent="0.25">
      <c r="A177" s="30" t="s">
        <v>194</v>
      </c>
      <c r="B177" s="31">
        <v>36</v>
      </c>
      <c r="C177" s="13">
        <f t="shared" si="4"/>
        <v>28.8</v>
      </c>
      <c r="D177" s="7">
        <f t="shared" si="5"/>
        <v>18</v>
      </c>
      <c r="E177" s="33" t="s">
        <v>226</v>
      </c>
    </row>
    <row r="178" spans="1:5" x14ac:dyDescent="0.25">
      <c r="A178" s="32" t="s">
        <v>63</v>
      </c>
      <c r="B178" s="31">
        <v>36</v>
      </c>
      <c r="C178" s="13">
        <f t="shared" si="4"/>
        <v>28.8</v>
      </c>
      <c r="D178" s="7">
        <f t="shared" si="5"/>
        <v>18</v>
      </c>
      <c r="E178" s="33"/>
    </row>
    <row r="179" spans="1:5" x14ac:dyDescent="0.25">
      <c r="A179" s="30" t="s">
        <v>195</v>
      </c>
      <c r="B179" s="31">
        <v>216</v>
      </c>
      <c r="C179" s="13">
        <f t="shared" si="4"/>
        <v>172.8</v>
      </c>
      <c r="D179" s="7">
        <f t="shared" si="5"/>
        <v>108</v>
      </c>
      <c r="E179" s="33" t="s">
        <v>226</v>
      </c>
    </row>
    <row r="180" spans="1:5" x14ac:dyDescent="0.25">
      <c r="A180" s="32" t="s">
        <v>196</v>
      </c>
      <c r="B180" s="31">
        <v>24</v>
      </c>
      <c r="C180" s="13">
        <f t="shared" si="4"/>
        <v>19.2</v>
      </c>
      <c r="D180" s="7">
        <f t="shared" si="5"/>
        <v>12</v>
      </c>
      <c r="E180" s="33" t="s">
        <v>226</v>
      </c>
    </row>
    <row r="181" spans="1:5" x14ac:dyDescent="0.25">
      <c r="A181" s="30" t="s">
        <v>197</v>
      </c>
      <c r="B181" s="31">
        <v>9</v>
      </c>
      <c r="C181" s="13">
        <f t="shared" si="4"/>
        <v>7.2</v>
      </c>
      <c r="D181" s="7">
        <f t="shared" si="5"/>
        <v>4.5</v>
      </c>
      <c r="E181" s="33"/>
    </row>
    <row r="182" spans="1:5" x14ac:dyDescent="0.25">
      <c r="A182" s="32" t="s">
        <v>198</v>
      </c>
      <c r="B182" s="31">
        <v>58</v>
      </c>
      <c r="C182" s="13">
        <f t="shared" si="4"/>
        <v>46.4</v>
      </c>
      <c r="D182" s="7">
        <f t="shared" si="5"/>
        <v>29</v>
      </c>
      <c r="E182" s="33" t="s">
        <v>226</v>
      </c>
    </row>
    <row r="183" spans="1:5" x14ac:dyDescent="0.25">
      <c r="A183" s="30" t="s">
        <v>199</v>
      </c>
      <c r="B183" s="31">
        <v>52</v>
      </c>
      <c r="C183" s="13">
        <f t="shared" si="4"/>
        <v>41.6</v>
      </c>
      <c r="D183" s="7">
        <f t="shared" si="5"/>
        <v>26</v>
      </c>
      <c r="E183" s="33"/>
    </row>
    <row r="184" spans="1:5" x14ac:dyDescent="0.25">
      <c r="A184" s="32" t="s">
        <v>64</v>
      </c>
      <c r="B184" s="31">
        <v>170</v>
      </c>
      <c r="C184" s="13">
        <f t="shared" si="4"/>
        <v>136</v>
      </c>
      <c r="D184" s="7">
        <f t="shared" si="5"/>
        <v>85</v>
      </c>
      <c r="E184" s="33"/>
    </row>
    <row r="185" spans="1:5" x14ac:dyDescent="0.25">
      <c r="A185" s="30" t="s">
        <v>65</v>
      </c>
      <c r="B185" s="31">
        <v>25</v>
      </c>
      <c r="C185" s="13">
        <f t="shared" si="4"/>
        <v>20</v>
      </c>
      <c r="D185" s="7">
        <f t="shared" si="5"/>
        <v>12.5</v>
      </c>
      <c r="E185" s="33"/>
    </row>
    <row r="186" spans="1:5" x14ac:dyDescent="0.25">
      <c r="A186" s="32" t="s">
        <v>66</v>
      </c>
      <c r="B186" s="31">
        <v>42</v>
      </c>
      <c r="C186" s="13">
        <f t="shared" si="4"/>
        <v>33.6</v>
      </c>
      <c r="D186" s="7">
        <f t="shared" si="5"/>
        <v>21</v>
      </c>
      <c r="E186" s="33" t="s">
        <v>226</v>
      </c>
    </row>
    <row r="187" spans="1:5" x14ac:dyDescent="0.25">
      <c r="A187" s="30" t="s">
        <v>200</v>
      </c>
      <c r="B187" s="31">
        <v>29</v>
      </c>
      <c r="C187" s="13">
        <f t="shared" si="4"/>
        <v>23.2</v>
      </c>
      <c r="D187" s="7">
        <f t="shared" si="5"/>
        <v>14.5</v>
      </c>
      <c r="E187" s="33" t="s">
        <v>226</v>
      </c>
    </row>
    <row r="188" spans="1:5" x14ac:dyDescent="0.25">
      <c r="A188" s="32" t="s">
        <v>67</v>
      </c>
      <c r="B188" s="31">
        <v>19</v>
      </c>
      <c r="C188" s="13">
        <f t="shared" si="4"/>
        <v>15.2</v>
      </c>
      <c r="D188" s="7">
        <f t="shared" si="5"/>
        <v>9.5</v>
      </c>
      <c r="E188" s="33"/>
    </row>
    <row r="189" spans="1:5" x14ac:dyDescent="0.25">
      <c r="A189" s="30" t="s">
        <v>68</v>
      </c>
      <c r="B189" s="31">
        <v>12</v>
      </c>
      <c r="C189" s="13">
        <f t="shared" si="4"/>
        <v>9.6</v>
      </c>
      <c r="D189" s="7">
        <f t="shared" si="5"/>
        <v>6</v>
      </c>
      <c r="E189" s="33"/>
    </row>
    <row r="190" spans="1:5" x14ac:dyDescent="0.25">
      <c r="A190" s="32" t="s">
        <v>69</v>
      </c>
      <c r="B190" s="31">
        <v>24</v>
      </c>
      <c r="C190" s="13">
        <f t="shared" si="4"/>
        <v>19.2</v>
      </c>
      <c r="D190" s="7">
        <f t="shared" si="5"/>
        <v>12</v>
      </c>
      <c r="E190" s="33"/>
    </row>
    <row r="191" spans="1:5" x14ac:dyDescent="0.25">
      <c r="A191" s="30" t="s">
        <v>201</v>
      </c>
      <c r="B191" s="31">
        <v>21</v>
      </c>
      <c r="C191" s="13">
        <f t="shared" si="4"/>
        <v>16.8</v>
      </c>
      <c r="D191" s="7">
        <f t="shared" si="5"/>
        <v>10.5</v>
      </c>
      <c r="E191" s="33"/>
    </row>
    <row r="192" spans="1:5" x14ac:dyDescent="0.25">
      <c r="A192" s="32" t="s">
        <v>202</v>
      </c>
      <c r="B192" s="31">
        <v>21</v>
      </c>
      <c r="C192" s="13">
        <f t="shared" si="4"/>
        <v>16.8</v>
      </c>
      <c r="D192" s="7">
        <f t="shared" si="5"/>
        <v>10.5</v>
      </c>
      <c r="E192" s="33" t="s">
        <v>226</v>
      </c>
    </row>
    <row r="193" spans="1:5" x14ac:dyDescent="0.25">
      <c r="A193" s="30" t="s">
        <v>70</v>
      </c>
      <c r="B193" s="31">
        <v>330</v>
      </c>
      <c r="C193" s="13">
        <f t="shared" si="4"/>
        <v>264</v>
      </c>
      <c r="D193" s="7">
        <f t="shared" si="5"/>
        <v>165</v>
      </c>
      <c r="E193" s="33"/>
    </row>
    <row r="194" spans="1:5" x14ac:dyDescent="0.25">
      <c r="A194" s="32" t="s">
        <v>203</v>
      </c>
      <c r="B194" s="31">
        <v>38</v>
      </c>
      <c r="C194" s="13">
        <f t="shared" si="4"/>
        <v>30.4</v>
      </c>
      <c r="D194" s="7">
        <f t="shared" si="5"/>
        <v>19</v>
      </c>
      <c r="E194" s="33" t="s">
        <v>226</v>
      </c>
    </row>
    <row r="195" spans="1:5" x14ac:dyDescent="0.25">
      <c r="A195" s="30" t="s">
        <v>204</v>
      </c>
      <c r="B195" s="31">
        <v>18</v>
      </c>
      <c r="C195" s="13">
        <f t="shared" si="4"/>
        <v>14.4</v>
      </c>
      <c r="D195" s="7">
        <f t="shared" si="5"/>
        <v>9</v>
      </c>
      <c r="E195" s="33" t="s">
        <v>226</v>
      </c>
    </row>
    <row r="196" spans="1:5" x14ac:dyDescent="0.25">
      <c r="A196" s="32" t="s">
        <v>205</v>
      </c>
      <c r="B196" s="31">
        <v>21</v>
      </c>
      <c r="C196" s="13">
        <f t="shared" si="4"/>
        <v>16.8</v>
      </c>
      <c r="D196" s="7">
        <f t="shared" si="5"/>
        <v>10.5</v>
      </c>
      <c r="E196" s="33" t="s">
        <v>226</v>
      </c>
    </row>
    <row r="197" spans="1:5" x14ac:dyDescent="0.25">
      <c r="A197" s="30" t="s">
        <v>206</v>
      </c>
      <c r="B197" s="31">
        <v>30</v>
      </c>
      <c r="C197" s="13">
        <f t="shared" ref="C197:C221" si="6">B197-B197*0.2</f>
        <v>24</v>
      </c>
      <c r="D197" s="7">
        <f t="shared" ref="D197:D221" si="7">B197-B197*0.5</f>
        <v>15</v>
      </c>
      <c r="E197" s="33" t="s">
        <v>226</v>
      </c>
    </row>
    <row r="198" spans="1:5" x14ac:dyDescent="0.25">
      <c r="A198" s="32" t="s">
        <v>207</v>
      </c>
      <c r="B198" s="31">
        <v>196</v>
      </c>
      <c r="C198" s="13">
        <f t="shared" si="6"/>
        <v>156.80000000000001</v>
      </c>
      <c r="D198" s="7">
        <f t="shared" si="7"/>
        <v>98</v>
      </c>
      <c r="E198" s="33"/>
    </row>
    <row r="199" spans="1:5" x14ac:dyDescent="0.25">
      <c r="A199" s="30" t="s">
        <v>208</v>
      </c>
      <c r="B199" s="31">
        <v>8</v>
      </c>
      <c r="C199" s="13">
        <f t="shared" si="6"/>
        <v>6.4</v>
      </c>
      <c r="D199" s="7">
        <f t="shared" si="7"/>
        <v>4</v>
      </c>
      <c r="E199" s="33" t="s">
        <v>226</v>
      </c>
    </row>
    <row r="200" spans="1:5" x14ac:dyDescent="0.25">
      <c r="A200" s="32" t="s">
        <v>209</v>
      </c>
      <c r="B200" s="31">
        <v>26</v>
      </c>
      <c r="C200" s="13">
        <f t="shared" si="6"/>
        <v>20.8</v>
      </c>
      <c r="D200" s="7">
        <f t="shared" si="7"/>
        <v>13</v>
      </c>
      <c r="E200" s="33" t="s">
        <v>226</v>
      </c>
    </row>
    <row r="201" spans="1:5" x14ac:dyDescent="0.25">
      <c r="A201" s="30" t="s">
        <v>210</v>
      </c>
      <c r="B201" s="31">
        <v>10</v>
      </c>
      <c r="C201" s="13">
        <f t="shared" si="6"/>
        <v>8</v>
      </c>
      <c r="D201" s="7">
        <f t="shared" si="7"/>
        <v>5</v>
      </c>
      <c r="E201" s="33" t="s">
        <v>226</v>
      </c>
    </row>
    <row r="202" spans="1:5" x14ac:dyDescent="0.25">
      <c r="A202" s="32" t="s">
        <v>211</v>
      </c>
      <c r="B202" s="31">
        <v>90</v>
      </c>
      <c r="C202" s="13">
        <f t="shared" si="6"/>
        <v>72</v>
      </c>
      <c r="D202" s="7">
        <f t="shared" si="7"/>
        <v>45</v>
      </c>
      <c r="E202" s="33" t="s">
        <v>226</v>
      </c>
    </row>
    <row r="203" spans="1:5" x14ac:dyDescent="0.25">
      <c r="A203" s="30" t="s">
        <v>212</v>
      </c>
      <c r="B203" s="31">
        <v>84</v>
      </c>
      <c r="C203" s="13">
        <f t="shared" si="6"/>
        <v>67.2</v>
      </c>
      <c r="D203" s="7">
        <f t="shared" si="7"/>
        <v>42</v>
      </c>
      <c r="E203" s="33" t="s">
        <v>226</v>
      </c>
    </row>
    <row r="204" spans="1:5" x14ac:dyDescent="0.25">
      <c r="A204" s="32" t="s">
        <v>213</v>
      </c>
      <c r="B204" s="31">
        <v>380</v>
      </c>
      <c r="C204" s="13">
        <f t="shared" si="6"/>
        <v>304</v>
      </c>
      <c r="D204" s="7">
        <f t="shared" si="7"/>
        <v>190</v>
      </c>
      <c r="E204" s="33" t="s">
        <v>226</v>
      </c>
    </row>
    <row r="205" spans="1:5" x14ac:dyDescent="0.25">
      <c r="A205" s="30" t="s">
        <v>71</v>
      </c>
      <c r="B205" s="31">
        <v>180</v>
      </c>
      <c r="C205" s="13">
        <f t="shared" si="6"/>
        <v>144</v>
      </c>
      <c r="D205" s="7">
        <f t="shared" si="7"/>
        <v>90</v>
      </c>
      <c r="E205" s="33"/>
    </row>
    <row r="206" spans="1:5" x14ac:dyDescent="0.25">
      <c r="A206" s="32" t="s">
        <v>214</v>
      </c>
      <c r="B206" s="31">
        <v>44</v>
      </c>
      <c r="C206" s="13">
        <f t="shared" si="6"/>
        <v>35.200000000000003</v>
      </c>
      <c r="D206" s="7">
        <f t="shared" si="7"/>
        <v>22</v>
      </c>
      <c r="E206" s="33" t="s">
        <v>226</v>
      </c>
    </row>
    <row r="207" spans="1:5" x14ac:dyDescent="0.25">
      <c r="A207" s="30" t="s">
        <v>215</v>
      </c>
      <c r="B207" s="31">
        <v>14</v>
      </c>
      <c r="C207" s="13">
        <f t="shared" si="6"/>
        <v>11.2</v>
      </c>
      <c r="D207" s="7">
        <f t="shared" si="7"/>
        <v>7</v>
      </c>
      <c r="E207" s="33"/>
    </row>
    <row r="208" spans="1:5" x14ac:dyDescent="0.25">
      <c r="A208" s="32" t="s">
        <v>72</v>
      </c>
      <c r="B208" s="31">
        <v>14</v>
      </c>
      <c r="C208" s="13">
        <f t="shared" si="6"/>
        <v>11.2</v>
      </c>
      <c r="D208" s="7">
        <f t="shared" si="7"/>
        <v>7</v>
      </c>
      <c r="E208" s="33"/>
    </row>
    <row r="209" spans="1:5" x14ac:dyDescent="0.25">
      <c r="A209" s="30" t="s">
        <v>216</v>
      </c>
      <c r="B209" s="31">
        <v>51</v>
      </c>
      <c r="C209" s="13">
        <f t="shared" si="6"/>
        <v>40.799999999999997</v>
      </c>
      <c r="D209" s="7">
        <f t="shared" si="7"/>
        <v>25.5</v>
      </c>
      <c r="E209" s="33" t="s">
        <v>226</v>
      </c>
    </row>
    <row r="210" spans="1:5" x14ac:dyDescent="0.25">
      <c r="A210" s="32" t="s">
        <v>73</v>
      </c>
      <c r="B210" s="31">
        <v>11</v>
      </c>
      <c r="C210" s="13">
        <f t="shared" si="6"/>
        <v>8.8000000000000007</v>
      </c>
      <c r="D210" s="7">
        <f t="shared" si="7"/>
        <v>5.5</v>
      </c>
      <c r="E210" s="33"/>
    </row>
    <row r="211" spans="1:5" x14ac:dyDescent="0.25">
      <c r="A211" s="30" t="s">
        <v>217</v>
      </c>
      <c r="B211" s="31">
        <v>87</v>
      </c>
      <c r="C211" s="13">
        <f t="shared" si="6"/>
        <v>69.599999999999994</v>
      </c>
      <c r="D211" s="7">
        <f t="shared" si="7"/>
        <v>43.5</v>
      </c>
      <c r="E211" s="33" t="s">
        <v>226</v>
      </c>
    </row>
    <row r="212" spans="1:5" x14ac:dyDescent="0.25">
      <c r="A212" s="32" t="s">
        <v>74</v>
      </c>
      <c r="B212" s="31">
        <v>10</v>
      </c>
      <c r="C212" s="13">
        <f t="shared" si="6"/>
        <v>8</v>
      </c>
      <c r="D212" s="7">
        <f t="shared" si="7"/>
        <v>5</v>
      </c>
      <c r="E212" s="33"/>
    </row>
    <row r="213" spans="1:5" x14ac:dyDescent="0.25">
      <c r="A213" s="30" t="s">
        <v>75</v>
      </c>
      <c r="B213" s="31">
        <v>24</v>
      </c>
      <c r="C213" s="13">
        <f t="shared" si="6"/>
        <v>19.2</v>
      </c>
      <c r="D213" s="7">
        <f t="shared" si="7"/>
        <v>12</v>
      </c>
      <c r="E213" s="33"/>
    </row>
    <row r="214" spans="1:5" x14ac:dyDescent="0.25">
      <c r="A214" s="32" t="s">
        <v>218</v>
      </c>
      <c r="B214" s="31">
        <v>24</v>
      </c>
      <c r="C214" s="13">
        <f t="shared" si="6"/>
        <v>19.2</v>
      </c>
      <c r="D214" s="7">
        <f t="shared" si="7"/>
        <v>12</v>
      </c>
      <c r="E214" s="33"/>
    </row>
    <row r="215" spans="1:5" x14ac:dyDescent="0.25">
      <c r="A215" s="30" t="s">
        <v>219</v>
      </c>
      <c r="B215" s="31">
        <v>28</v>
      </c>
      <c r="C215" s="13">
        <f t="shared" si="6"/>
        <v>22.4</v>
      </c>
      <c r="D215" s="7">
        <f t="shared" si="7"/>
        <v>14</v>
      </c>
      <c r="E215" s="33" t="s">
        <v>226</v>
      </c>
    </row>
    <row r="216" spans="1:5" x14ac:dyDescent="0.25">
      <c r="A216" s="32" t="s">
        <v>220</v>
      </c>
      <c r="B216" s="31">
        <v>16</v>
      </c>
      <c r="C216" s="13">
        <f t="shared" si="6"/>
        <v>12.8</v>
      </c>
      <c r="D216" s="7">
        <f t="shared" si="7"/>
        <v>8</v>
      </c>
      <c r="E216" s="33" t="s">
        <v>226</v>
      </c>
    </row>
    <row r="217" spans="1:5" x14ac:dyDescent="0.25">
      <c r="A217" s="30" t="s">
        <v>76</v>
      </c>
      <c r="B217" s="31">
        <v>40</v>
      </c>
      <c r="C217" s="13">
        <f t="shared" si="6"/>
        <v>32</v>
      </c>
      <c r="D217" s="7">
        <f t="shared" si="7"/>
        <v>20</v>
      </c>
      <c r="E217" s="33" t="s">
        <v>226</v>
      </c>
    </row>
    <row r="218" spans="1:5" x14ac:dyDescent="0.25">
      <c r="A218" s="32" t="s">
        <v>221</v>
      </c>
      <c r="B218" s="31">
        <v>37</v>
      </c>
      <c r="C218" s="13">
        <f t="shared" si="6"/>
        <v>29.6</v>
      </c>
      <c r="D218" s="7">
        <f t="shared" si="7"/>
        <v>18.5</v>
      </c>
      <c r="E218" s="33" t="s">
        <v>226</v>
      </c>
    </row>
    <row r="219" spans="1:5" x14ac:dyDescent="0.25">
      <c r="A219" s="30" t="s">
        <v>222</v>
      </c>
      <c r="B219" s="31">
        <v>88</v>
      </c>
      <c r="C219" s="13">
        <f t="shared" si="6"/>
        <v>70.400000000000006</v>
      </c>
      <c r="D219" s="7">
        <f t="shared" si="7"/>
        <v>44</v>
      </c>
      <c r="E219" s="33" t="s">
        <v>226</v>
      </c>
    </row>
    <row r="220" spans="1:5" x14ac:dyDescent="0.25">
      <c r="A220" s="32" t="s">
        <v>77</v>
      </c>
      <c r="B220" s="31">
        <v>38</v>
      </c>
      <c r="C220" s="13">
        <f t="shared" si="6"/>
        <v>30.4</v>
      </c>
      <c r="D220" s="7">
        <f t="shared" si="7"/>
        <v>19</v>
      </c>
      <c r="E220" s="33"/>
    </row>
    <row r="221" spans="1:5" x14ac:dyDescent="0.25">
      <c r="A221" s="30" t="s">
        <v>223</v>
      </c>
      <c r="B221" s="31">
        <v>46</v>
      </c>
      <c r="C221" s="13">
        <f t="shared" si="6"/>
        <v>36.799999999999997</v>
      </c>
      <c r="D221" s="7">
        <f t="shared" si="7"/>
        <v>23</v>
      </c>
      <c r="E221" s="33"/>
    </row>
    <row r="222" spans="1:5" ht="15.75" x14ac:dyDescent="0.25">
      <c r="A222" s="9"/>
      <c r="B222" s="10"/>
      <c r="C222" s="11"/>
      <c r="D222" s="12"/>
    </row>
    <row r="223" spans="1:5" ht="35.65" customHeight="1" x14ac:dyDescent="0.25">
      <c r="A223" s="25" t="s">
        <v>224</v>
      </c>
      <c r="B223" s="26"/>
      <c r="C223" s="26"/>
      <c r="D223" s="27"/>
    </row>
    <row r="224" spans="1:5" ht="15.75" thickBot="1" x14ac:dyDescent="0.3"/>
    <row r="225" spans="1:4" x14ac:dyDescent="0.25">
      <c r="A225" s="18" t="s">
        <v>225</v>
      </c>
      <c r="B225" s="19"/>
      <c r="C225" s="19"/>
      <c r="D225" s="20"/>
    </row>
    <row r="226" spans="1:4" ht="70.349999999999994" customHeight="1" thickBot="1" x14ac:dyDescent="0.3">
      <c r="A226" s="21"/>
      <c r="B226" s="22"/>
      <c r="C226" s="22"/>
      <c r="D226" s="23"/>
    </row>
    <row r="227" spans="1:4" ht="37.700000000000003" customHeight="1" x14ac:dyDescent="0.25">
      <c r="A227" s="24" t="s">
        <v>2</v>
      </c>
      <c r="B227" s="24"/>
      <c r="C227" s="24"/>
      <c r="D227" s="24"/>
    </row>
  </sheetData>
  <mergeCells count="4">
    <mergeCell ref="C1:D1"/>
    <mergeCell ref="A225:D226"/>
    <mergeCell ref="A227:D227"/>
    <mergeCell ref="A223:D223"/>
  </mergeCells>
  <hyperlinks>
    <hyperlink ref="E4" r:id="rId1" display="https://beeldbankfotos.royalfloraholland.com/foto/volledig/8718288010995SF12161796" xr:uid="{934356FA-AC72-4002-91D3-3E37448D9D5C}"/>
    <hyperlink ref="E6" r:id="rId2" display="https://beeldbankfotos.royalfloraholland.com/foto/volledig/8713782568300250624X100721" xr:uid="{E932FBCA-B04D-41A4-BF42-4EEB16DB89DC}"/>
    <hyperlink ref="E7" r:id="rId3" display="https://waimarie.nl/Pictures/X5397896_H_1.jpg" xr:uid="{78D684A0-34EA-427E-A198-AFC4477272CC}"/>
    <hyperlink ref="E8" r:id="rId4" display="https://beeldbankfotos.royalfloraholland.com/foto/volledig/8713782584386SF12178886" xr:uid="{82E12BF2-4C07-44F1-986D-84431429CC39}"/>
    <hyperlink ref="E10" r:id="rId5" display="https://beeldbankfotos.royalfloraholland.com/foto/volledig/8714231141594AAAPZMXM6KBR6" xr:uid="{C5A01937-26E9-417B-A053-98B4B33FDA42}"/>
    <hyperlink ref="E12" r:id="rId6" display="https://beeldbankfotos.royalfloraholland.com/foto/volledig/8714231141648SF12380848" xr:uid="{9724441C-FABE-40F0-BA1E-E13708DB7B3A}"/>
    <hyperlink ref="E13" r:id="rId7" display="https://waimarie.nl/Pictures/X5411455_H_1.jpg" xr:uid="{959748CC-5F6E-41C7-8C64-AA62F3A9E6C2}"/>
    <hyperlink ref="E15" r:id="rId8" display="https://beeldbankfotos.royalfloraholland.com/foto/volledig/8713782584386SF12182004" xr:uid="{6C81D45F-FFD5-4FB6-BB02-41A517691B29}"/>
    <hyperlink ref="E16" r:id="rId9" display="https://beeldbankfotos.royalfloraholland.com/foto/volledig/8713783478745SF12351746" xr:uid="{5971ED82-432F-47E6-85A1-69D8227CB901}"/>
    <hyperlink ref="E17" r:id="rId10" display="https://waimarie.nl/Pictures/X5047649_H_1.jpg" xr:uid="{A5E954B6-985A-425F-9600-B4A785D7A830}"/>
    <hyperlink ref="E18" r:id="rId11" display="https://beeldbankfotos.royalfloraholland.com/foto/volledig/8713783478745SF12362207" xr:uid="{45AAFC92-2BE8-4765-9107-AE4A22DC4555}"/>
    <hyperlink ref="E19" r:id="rId12" display="https://beeldbankfotos.royalfloraholland.com/foto/volledig/8713783478745SF12176793" xr:uid="{5D6381BF-0B02-4534-91CB-58F17B0CB05E}"/>
    <hyperlink ref="E20" r:id="rId13" display="https://waimarie.nl/Pictures/X5415632_H_1.jpg" xr:uid="{66CFFA86-519E-4F6B-9FBC-6B18788830A0}"/>
    <hyperlink ref="E21" r:id="rId14" display="https://beeldbankfotos.royalfloraholland.com/foto/volledig/8713782512174SF12362290" xr:uid="{F491CFBE-1F07-4905-8346-3D8F1CE72361}"/>
    <hyperlink ref="E23" r:id="rId15" display="https://beeldbankfotos.royalfloraholland.com/foto/volledig/8713782571607250709X114240" xr:uid="{DBA71FB1-C2AC-4280-A9EA-F4EB721956E7}"/>
    <hyperlink ref="E25" r:id="rId16" display="https://beeldbankfotos.royalfloraholland.com/foto/volledig/8714231141600SF12373729" xr:uid="{D65D63BA-BD12-4896-9235-E8A051C66404}"/>
    <hyperlink ref="E26" r:id="rId17" display="https://beeldbankfotos.royalfloraholland.com/foto/volledig/8713782501666FDYFJEH4PA01" xr:uid="{CA2C22F8-F15E-4955-89EC-C21E244B0824}"/>
    <hyperlink ref="E29" r:id="rId18" display="https://beeldbankfotos.royalfloraholland.com/foto/volledig/8713782575957FDY029196A06" xr:uid="{8563B946-E489-4D44-8A4D-3C7FDEB64DF5}"/>
    <hyperlink ref="E30" r:id="rId19" display="https://waimarie.nl/Pictures/X5358263_H_1.jpg" xr:uid="{48D62B90-D785-49BF-991D-B3AD427C799D}"/>
    <hyperlink ref="E32" r:id="rId20" display="https://beeldbankfotos.royalfloraholland.com/foto/volledig/8714231141600SF12366352" xr:uid="{10CB0DE1-C926-43E3-8DB4-E87B9FDAC6C1}"/>
    <hyperlink ref="E33" r:id="rId21" display="https://beeldbankfotos.royalfloraholland.com/foto/volledig/8713783490372SF12386095" xr:uid="{C67F408E-D9FE-4EF3-8104-DA1719CAEB1D}"/>
    <hyperlink ref="E34" r:id="rId22" display="https://beeldbankfotos.royalfloraholland.com/foto/volledig/8713782537634SF12182099" xr:uid="{9181DAB8-95C0-45C6-AF0A-C80F02B175E5}"/>
    <hyperlink ref="E35" r:id="rId23" display="https://beeldbankfotos.royalfloraholland.com/foto/volledig/8714231141648SF12374616" xr:uid="{4D2F1CA9-BDDF-4652-8519-21FAA08E3B5C}"/>
    <hyperlink ref="E36" r:id="rId24" display="https://beeldbankfotos.royalfloraholland.com/foto/volledig/8713783490365SF12377323" xr:uid="{9E3A4F75-6C1E-4B64-B226-1178A0A4FE26}"/>
    <hyperlink ref="E37" r:id="rId25" display="https://beeldbankfotos.royalfloraholland.com/foto/volledig/8714231141648SF12378139" xr:uid="{BC8787D8-D7E8-4BB9-A3CC-75CB723F18AD}"/>
    <hyperlink ref="E38" r:id="rId26" display="https://beeldbankfotos.royalfloraholland.com/foto/volledig/8713782573526FDY050254A01" xr:uid="{E805EA0C-67F2-4C8D-90DF-47E1F55A8031}"/>
    <hyperlink ref="E39" r:id="rId27" display="https://beeldbankfotos.royalfloraholland.com/foto/volledig/8719604949470SF12361696" xr:uid="{9BE10957-3D8E-4C55-94D2-CCB508DF5ED4}"/>
    <hyperlink ref="E41" r:id="rId28" display="https://beeldbankfotos.royalfloraholland.com/foto/volledig/8713782573526FDYFJSRJSA01" xr:uid="{BC95C737-1995-45FE-A695-F45234E09AEE}"/>
    <hyperlink ref="E42" r:id="rId29" display="https://beeldbankfotos.royalfloraholland.com/foto/volledig/8714231154969SF12373688" xr:uid="{F8F488BD-FC81-43F9-9941-5EAABB04A5B5}"/>
    <hyperlink ref="E43" r:id="rId30" display="https://beeldbankfotos.royalfloraholland.com/foto/volledig/8713782572383SF12187720" xr:uid="{22D9F120-8D5D-4B8F-8BA1-C4C342349BBF}"/>
    <hyperlink ref="E44" r:id="rId31" display="https://beeldbankfotos.royalfloraholland.com/foto/volledig/8713783893753240704X095334" xr:uid="{130F918C-E1F7-4D43-94DC-4B19680BE677}"/>
    <hyperlink ref="E45" r:id="rId32" display="https://beeldbankfotos.royalfloraholland.com/foto/volledig/8714231140399SF12372679" xr:uid="{8FAB8C79-B839-4E68-9CCC-51AFDD709B4D}"/>
    <hyperlink ref="E47" r:id="rId33" display="https://beeldbankfotos.royalfloraholland.com/foto/volledig/8713782570525FDY023983A01" xr:uid="{870B03C0-D055-48BA-830A-3D0119CA98CF}"/>
    <hyperlink ref="E50" r:id="rId34" display="https://beeldbankfotos.royalfloraholland.com/foto/volledig/8713782570112DAAAXM5OPDCQ4" xr:uid="{CCAE6E03-8259-44E8-BB9D-55130F57BAE8}"/>
    <hyperlink ref="E52" r:id="rId35" display="https://beeldbankfotos.royalfloraholland.com/foto/volledig/8713782588049SF12164249" xr:uid="{7B426B49-46A1-476B-B3C8-D48C07D2C0A1}"/>
    <hyperlink ref="E54" r:id="rId36" display="https://beeldbankfotos.royalfloraholland.com/foto/volledig/8713782580562SF12143763" xr:uid="{3FBA5A99-06C0-490A-BB9C-F9AD9D58118B}"/>
    <hyperlink ref="E55" r:id="rId37" display="https://beeldbankfotos.royalfloraholland.com/foto/volledig/8713783867990SF12372780" xr:uid="{B1C4C601-7C9C-43C2-A2AD-C7961E032B1B}"/>
    <hyperlink ref="E57" r:id="rId38" display="https://beeldbankfotos.royalfloraholland.com/foto/volledig/8713782584355SF12059575" xr:uid="{228F304E-83A1-4EC2-8C33-9CBEEB8E6ABA}"/>
    <hyperlink ref="E58" r:id="rId39" display="https://beeldbankfotos.royalfloraholland.com/foto/volledig/8713782570112BMABRM7MPGSCE" xr:uid="{D38697D2-BB47-4F03-AD7A-51DA85699226}"/>
    <hyperlink ref="E60" r:id="rId40" display="https://beeldbankfotos.royalfloraholland.com/foto/volledig/8713782570112BMAB3M4EDJHA4" xr:uid="{C81DFE0D-88DA-4E32-9606-5913D9705C91}"/>
    <hyperlink ref="E61" r:id="rId41" display="https://beeldbankfotos.royalfloraholland.com/foto/volledig/8713782570112BMAAXM7P7TARS" xr:uid="{024B0EAE-3156-40BD-B424-34AF03945B26}"/>
    <hyperlink ref="E62" r:id="rId42" display="https://waimarie.nl/Pictures/X5287979_H_1.jpg" xr:uid="{D3D170B0-907D-44BD-BE08-DA8F6D887F6B}"/>
    <hyperlink ref="E64" r:id="rId43" display="https://beeldbankfotos.royalfloraholland.com/foto/volledig/8713782549118SF12375872" xr:uid="{9E497291-FDD5-4FC3-B9B2-9E9490C22F69}"/>
    <hyperlink ref="E68" r:id="rId44" display="https://beeldbankfotos.royalfloraholland.com/foto/volledig/8713782582917SO7680666" xr:uid="{8746A0C7-6FCF-4814-A2D6-DEAC03271F4D}"/>
    <hyperlink ref="E70" r:id="rId45" display="https://beeldbankfotos.royalfloraholland.com/foto/volledig/8718288076625SF12344579" xr:uid="{BC6962FC-7BD8-429E-8A1A-4CD481A3C3EB}"/>
    <hyperlink ref="E71" r:id="rId46" display="https://beeldbankfotos.royalfloraholland.com/foto/volledig/8718288076625SF12331163" xr:uid="{0C370812-EDD2-4E60-AFE0-979D1D120372}"/>
    <hyperlink ref="E75" r:id="rId47" display="https://beeldbankfotos.royalfloraholland.com/foto/volledig/8713782623443FDYVQ67SFA06" xr:uid="{98150B98-1317-4D73-9A8C-BC75E2588FF4}"/>
    <hyperlink ref="E76" r:id="rId48" display="https://beeldbankfotos.royalfloraholland.com/foto/volledig/8713782571928SF12377004" xr:uid="{C5DF8878-B944-4CED-BE6F-6D9AA2DB3C06}"/>
    <hyperlink ref="E77" r:id="rId49" display="https://beeldbankfotos.royalfloraholland.com/foto/volledig/8713782664125250717X115256" xr:uid="{21F8A0D7-EAED-4F4F-8883-AAC9BBEB967E}"/>
    <hyperlink ref="E78" r:id="rId50" display="https://beeldbankfotos.royalfloraholland.com/foto/volledig/8719604246760FDYFJPVR1A06" xr:uid="{36DDB34A-C4B2-4CE7-9BBF-0D08003C1C99}"/>
    <hyperlink ref="E79" r:id="rId51" display="https://beeldbankfotos.royalfloraholland.com/foto/volledig/8713782598390SF12359656" xr:uid="{A9656362-073E-4097-A531-F6895E4BEF6E}"/>
    <hyperlink ref="E80" r:id="rId52" display="https://beeldbankfotos.royalfloraholland.com/foto/volledig/8714231141648FDYFJSSDDA01" xr:uid="{2A5D4F84-9BAC-4067-81C7-6D0ACB4B09BB}"/>
    <hyperlink ref="E81" r:id="rId53" display="https://beeldbankfotos.royalfloraholland.com/foto/volledig/8714231146728SO4273113" xr:uid="{48674C98-A559-45B5-9EEE-0A6627A39B18}"/>
    <hyperlink ref="E84" r:id="rId54" display="https://beeldbankfotos.royalfloraholland.com/foto/volledig/8718288004413SF12344009" xr:uid="{ED4CC18B-39F3-4504-A56E-43ABEC0E55DE}"/>
    <hyperlink ref="E85" r:id="rId55" display="https://beeldbankfotos.royalfloraholland.com/foto/volledig/8718288004413SF12344006" xr:uid="{F4F25FD9-F396-45D8-96C2-9965F9BF3776}"/>
    <hyperlink ref="E89" r:id="rId56" display="https://beeldbankfotos.royalfloraholland.com/foto/volledig/8718288012883SF12151740" xr:uid="{8551B1F4-55A6-48AF-B5C2-C73EA93C1D5A}"/>
    <hyperlink ref="E91" r:id="rId57" display="https://beeldbankfotos.royalfloraholland.com/foto/volledig/8713782588551SF12377264" xr:uid="{F65C3908-6475-40D0-8D31-14CFB5994A0D}"/>
    <hyperlink ref="E92" r:id="rId58" display="https://beeldbankfotos.royalfloraholland.com/foto/volledig/8713782515236SF12381759" xr:uid="{194997E1-F142-4325-9E94-B22DC43C4701}"/>
    <hyperlink ref="E93" r:id="rId59" display="https://beeldbankfotos.royalfloraholland.com/foto/volledig/8713782665658SF12364606" xr:uid="{4B3F9F3B-32DC-4125-98B5-1BA2CDE14937}"/>
    <hyperlink ref="E96" r:id="rId60" display="https://beeldbankfotos.royalfloraholland.com/foto/volledig/8713782570860SF12183609" xr:uid="{319BA3C2-9E00-4F15-93C9-2A40D8FAF50F}"/>
    <hyperlink ref="E97" r:id="rId61" display="https://beeldbankfotos.royalfloraholland.com/foto/volledig/8713782570860SF12375928" xr:uid="{51B86857-0DCF-4B81-815F-41FF6B7ED8D5}"/>
    <hyperlink ref="E100" r:id="rId62" display="https://beeldbankfotos.royalfloraholland.com/foto/volledig/8718288004710SF12354475" xr:uid="{84A31885-69E6-4EBC-BC68-921A6433AB5C}"/>
    <hyperlink ref="E106" r:id="rId63" display="https://beeldbankfotos.royalfloraholland.com/foto/volledig/8714231212201SF12349734" xr:uid="{392B5D66-9E3C-4068-AEDF-24182BA9A9A0}"/>
    <hyperlink ref="E109" r:id="rId64" display="https://waimarie.nl/Pictures/X5393797_H_1.jpg" xr:uid="{484508A7-35BA-4A22-99FC-5DA155A91779}"/>
    <hyperlink ref="E110" r:id="rId65" display="https://waimarie.nl/Pictures/X5415738_H_1.jpg" xr:uid="{00E10DA5-D868-4364-9392-3D4CF9A6F858}"/>
    <hyperlink ref="E111" r:id="rId66" display="https://beeldbankfotos.royalfloraholland.com/foto/volledig/8713783888919SF12361539" xr:uid="{9DCB2679-40D2-468B-93F1-BC28EA729999}"/>
    <hyperlink ref="E112" r:id="rId67" display="https://beeldbankfotos.royalfloraholland.com/foto/volledig/8713782575230SF12344035" xr:uid="{8E337607-3B63-48C4-86BE-65DF95B785F5}"/>
    <hyperlink ref="E115" r:id="rId68" display="https://beeldbankfotos.royalfloraholland.com/foto/volledig/8713782570112B4AA5M7CSGQRE" xr:uid="{3DEE134C-1E45-4D1D-9994-0C7AB3661A73}"/>
    <hyperlink ref="E116" r:id="rId69" display="https://beeldbankfotos.royalfloraholland.com/foto/volledig/87137834465601007202551117" xr:uid="{5CD467CB-C9BD-4558-920A-FD0CDB363FEA}"/>
    <hyperlink ref="E118" r:id="rId70" display="https://waimarie.nl/Pictures/X5044060_H_1.jpg" xr:uid="{EED94B8A-3432-449D-81CD-48CAC5603C20}"/>
    <hyperlink ref="E123" r:id="rId71" display="https://beeldbankfotos.royalfloraholland.com/foto/volledig/8714231141594AAAPZMXQB35RI" xr:uid="{DE597B17-D1D1-421F-853F-FFC123853A02}"/>
    <hyperlink ref="E124" r:id="rId72" display="https://beeldbankfotos.royalfloraholland.com/foto/volledig/87142311405592025000001374" xr:uid="{CA582C56-A16C-4FEC-B73A-4F2CE5353400}"/>
    <hyperlink ref="E125" r:id="rId73" display="https://beeldbankfotos.royalfloraholland.com/foto/volledig/8713782589268FDYFJR1K6A01" xr:uid="{8DC69AC9-CBD6-4702-B0D6-2AD4107E1BF1}"/>
    <hyperlink ref="E127" r:id="rId74" display="https://beeldbankfotos.royalfloraholland.com/foto/volledig/8714231205302SF12374584" xr:uid="{8B642DDE-696F-40F0-A53D-253B5330C0D3}"/>
    <hyperlink ref="E128" r:id="rId75" display="https://beeldbankfotos.royalfloraholland.com/foto/volledig/8713782578736AIAB5M5MYAWRU" xr:uid="{7130A48E-6E18-4F73-97ED-0D4E69383174}"/>
    <hyperlink ref="E129" r:id="rId76" display="https://beeldbankfotos.royalfloraholland.com/foto/volledig/8713782578736AAAB5M2KZQ6BW" xr:uid="{794C3217-D1B2-4047-8453-0EAEB6ABC4C5}"/>
    <hyperlink ref="E131" r:id="rId77" display="https://beeldbankfotos.royalfloraholland.com/foto/volledig/8719604995484SF12160216" xr:uid="{56728C61-D01A-4420-B7F2-7F6B959F6ACB}"/>
    <hyperlink ref="E132" r:id="rId78" display="https://beeldbankfotos.royalfloraholland.com/foto/volledig/87137825469022025000002523" xr:uid="{BA19E07C-F95D-4AFF-9FC3-A3F85FE5D1A5}"/>
    <hyperlink ref="E134" r:id="rId79" display="https://beeldbankfotos.royalfloraholland.com/foto/volledig/8713782576381SF12177905" xr:uid="{68A56E14-6787-4A4E-A821-AD814C3335F7}"/>
    <hyperlink ref="E138" r:id="rId80" display="https://beeldbankfotos.royalfloraholland.com/foto/volledig/8713782576381SF12375834" xr:uid="{F44610C1-6BD6-48BE-B932-F9A9A76F0F59}"/>
    <hyperlink ref="E141" r:id="rId81" display="https://beeldbankfotos.royalfloraholland.com/foto/volledig/8718288047465SF12160299" xr:uid="{CEC6BB46-4D64-4193-94C7-9959BCC19379}"/>
    <hyperlink ref="E142" r:id="rId82" display="https://beeldbankfotos.royalfloraholland.com/foto/volledig/8718288047465SF12305931" xr:uid="{BB2497FD-E1CA-41E5-AF43-EC4BC6A2D6A6}"/>
    <hyperlink ref="E143" r:id="rId83" display="https://beeldbankfotos.royalfloraholland.com/foto/volledig/8713782689463FDYFJSPJPA01" xr:uid="{440CD80F-C46A-4812-B97A-CEA094092444}"/>
    <hyperlink ref="E144" r:id="rId84" display="https://beeldbankfotos.royalfloraholland.com/foto/volledig/8719604211409SF12373613" xr:uid="{EDD01610-BC1B-4408-960C-2DE986F1AB42}"/>
    <hyperlink ref="E145" r:id="rId85" display="https://beeldbankfotos.royalfloraholland.com/foto/volledig/8713782552248SF12083496" xr:uid="{16B520DC-C1BD-41DE-8092-B9AD6CD6CBCF}"/>
    <hyperlink ref="E147" r:id="rId86" display="https://beeldbankfotos.royalfloraholland.com/foto/volledig/8713782571485250605X115658" xr:uid="{8F0578E0-DC06-4607-AF5B-87DFC5B499C8}"/>
    <hyperlink ref="E148" r:id="rId87" display="https://beeldbankfotos.royalfloraholland.com/foto/volledig/8714231223023SF12337479" xr:uid="{225E1A9F-6E10-4515-812F-7D9A5F42ED6D}"/>
    <hyperlink ref="E151" r:id="rId88" display="https://beeldbankfotos.royalfloraholland.com/foto/volledig/8719604949470SF12371789" xr:uid="{D8C930D0-52AA-41D8-B16D-455F2BD9B194}"/>
    <hyperlink ref="E153" r:id="rId89" display="https://beeldbankfotos.royalfloraholland.com/foto/volledig/8713782578217AMAAJMZ273EBY" xr:uid="{BE211485-978E-41E8-8C42-FE88B215C685}"/>
    <hyperlink ref="E160" r:id="rId90" display="https://beeldbankfotos.royalfloraholland.com/foto/volledig/8713782571119AEAB3M57NYWBG" xr:uid="{049E6866-0732-4D53-B704-F75A47734CD0}"/>
    <hyperlink ref="E161" r:id="rId91" display="https://beeldbankfotos.royalfloraholland.com/foto/volledig/8714231222606SF12362110" xr:uid="{218F4391-4E1B-4760-BD8E-AA80F8A4AC1B}"/>
    <hyperlink ref="E162" r:id="rId92" display="https://beeldbankfotos.royalfloraholland.com/foto/volledig/8713782522234SF12345537" xr:uid="{716C2913-C09F-41F4-A5E3-134194DB124D}"/>
    <hyperlink ref="E163" r:id="rId93" display="https://beeldbankfotos.royalfloraholland.com/foto/volledig/8713782522234SF12361390" xr:uid="{8C6E0743-1FD5-48B1-B07A-7CC1178B84B1}"/>
    <hyperlink ref="E164" r:id="rId94" display="https://beeldbankfotos.royalfloraholland.com/foto/volledig/8713782585130SF12368140" xr:uid="{DED82FF8-16F5-46EE-A2DB-55D70ACFE565}"/>
    <hyperlink ref="E166" r:id="rId95" display="https://beeldbankfotos.royalfloraholland.com/foto/volledig/8713782571119AQAA7M6VUGYRY" xr:uid="{886EBB80-68E8-44DB-8FB8-CE3BCA8F5177}"/>
    <hyperlink ref="E168" r:id="rId96" display="https://beeldbankfotos.royalfloraholland.com/foto/volledig/8713782585055FDYFJSWF4A06" xr:uid="{05958914-F445-46FC-834B-AD2BB63C29E2}"/>
    <hyperlink ref="E169" r:id="rId97" display="https://beeldbankfotos.royalfloraholland.com/foto/volledig/8713782553184SF12347181" xr:uid="{A9300047-544C-4F7A-B1C2-06E5CF4A0CF1}"/>
    <hyperlink ref="E170" r:id="rId98" display="https://beeldbankfotos.royalfloraholland.com/foto/volledig/8713782553184SF12362870" xr:uid="{301B6661-D01B-4736-B5FA-CC1D84467DC6}"/>
    <hyperlink ref="E171" r:id="rId99" display="https://beeldbankfotos.royalfloraholland.com/foto/volledig/8713782553184SF12360636" xr:uid="{5583D472-6F2D-4B4A-9212-6075E20705E9}"/>
    <hyperlink ref="E172" r:id="rId100" display="https://beeldbankfotos.royalfloraholland.com/foto/volledig/8713782553184SF12137970" xr:uid="{551062AE-356B-40D7-A502-0B6D4AA453D1}"/>
    <hyperlink ref="E173" r:id="rId101" display="https://beeldbankfotos.royalfloraholland.com/foto/volledig/8713782576381SF12375326" xr:uid="{63E10CF0-5232-4A17-AAAF-EED574CD4057}"/>
    <hyperlink ref="E174" r:id="rId102" display="https://waimarie.nl/Pictures/X5385950_H_1.jpg" xr:uid="{9A9C1FD1-499B-4172-96BA-7B5B0FBB1F1A}"/>
    <hyperlink ref="E175" r:id="rId103" display="https://waimarie.nl/Pictures/X4946667_H_1.jpg" xr:uid="{B10A7547-21D0-4350-AB17-C224B948049D}"/>
    <hyperlink ref="E176" r:id="rId104" display="https://beeldbankfotos.royalfloraholland.com/foto/volledig/8713783867990SF12176182" xr:uid="{E0699D24-79F7-4FB7-9C7C-74EA898A77D2}"/>
    <hyperlink ref="E177" r:id="rId105" display="https://beeldbankfotos.royalfloraholland.com/foto/volledig/8713782553184SF12351095" xr:uid="{0D94C82D-2932-463E-8665-479010CF7A68}"/>
    <hyperlink ref="E179" r:id="rId106" display="https://beeldbankfotos.royalfloraholland.com/foto/volledig/8713782575421250619X203153" xr:uid="{5F8F4A59-4225-4761-82A9-2D9293F0A96D}"/>
    <hyperlink ref="E180" r:id="rId107" display="https://beeldbankfotos.royalfloraholland.com/foto/volledig/8713783867990SF12159033" xr:uid="{E1AC14A5-C680-48EC-BC7C-E2EC6EE7EC39}"/>
    <hyperlink ref="E182" r:id="rId108" display="https://beeldbankfotos.royalfloraholland.com/foto/volledig/8713782553184SF12346987" xr:uid="{50914142-67FA-442E-B742-E5342D684674}"/>
    <hyperlink ref="E186" r:id="rId109" display="https://beeldbankfotos.royalfloraholland.com/foto/volledig/8713782577982SF12072208" xr:uid="{46D87E01-0ADD-4392-8CDE-7A9EB20979AE}"/>
    <hyperlink ref="E187" r:id="rId110" display="https://beeldbankfotos.royalfloraholland.com/foto/volledig/8713782577708SF12306988" xr:uid="{7350C97E-5D6E-4BF6-94CA-AF8028C5E005}"/>
    <hyperlink ref="E192" r:id="rId111" display="https://beeldbankfotos.royalfloraholland.com/foto/volledig/8713782570112AEAA7MYOL3GBE" xr:uid="{BBC1F955-A213-4F1C-93CC-827A5A1C80A4}"/>
    <hyperlink ref="E194" r:id="rId112" display="https://beeldbankfotos.royalfloraholland.com/foto/volledig/8713782578217CYAATM6UTZKB6" xr:uid="{2A29924A-B7D0-48B0-AF89-2DE1D74AC301}"/>
    <hyperlink ref="E195" r:id="rId113" display="https://beeldbankfotos.royalfloraholland.com/foto/volledig/8713782580999SF12376801" xr:uid="{6884D92F-30B4-4FFA-A74C-D606D4707DF8}"/>
    <hyperlink ref="E196" r:id="rId114" display="https://beeldbankfotos.royalfloraholland.com/foto/volledig/8713782588353SF12178487" xr:uid="{3F6E926E-49CA-402C-A154-6EC4B6C802FC}"/>
    <hyperlink ref="E197" r:id="rId115" display="https://beeldbankfotos.royalfloraholland.com/foto/volledig/8713782571416SF12176143" xr:uid="{920F9940-FF42-4CFA-B81A-612F8AED13F3}"/>
    <hyperlink ref="E199" r:id="rId116" display="https://beeldbankfotos.royalfloraholland.com/foto/volledig/8713782580975SF12099075" xr:uid="{429802A2-6C00-40B3-9928-497DE9D5AC33}"/>
    <hyperlink ref="E200" r:id="rId117" display="https://beeldbankfotos.royalfloraholland.com/foto/volledig/8713782530000SF12382095" xr:uid="{2F517C0A-2CEB-45DE-B4E4-34F1D1AF8E8B}"/>
    <hyperlink ref="E201" r:id="rId118" display="https://beeldbankfotos.royalfloraholland.com/foto/volledig/8713782530000SF12082677" xr:uid="{155FB97E-1054-46BD-860C-5029CCD873A7}"/>
    <hyperlink ref="E203" r:id="rId119" display="https://beeldbankfotos.royalfloraholland.com/foto/volledig/8713782597638SF12061086" xr:uid="{42FC3996-FA01-45ED-9122-D6CAA816C726}"/>
    <hyperlink ref="E204" r:id="rId120" display="https://beeldbankfotos.royalfloraholland.com/foto/volledig/8713783888919SF12375782" xr:uid="{AC5E6B45-2EC9-42F8-80E5-E80C3EC214C9}"/>
    <hyperlink ref="E206" r:id="rId121" display="https://beeldbankfotos.royalfloraholland.com/foto/volledig/8713782584386SF12344521" xr:uid="{6D8C7883-531E-4359-9A8A-A6F8A179A059}"/>
    <hyperlink ref="E209" r:id="rId122" display="https://beeldbankfotos.royalfloraholland.com/foto/volledig/8713782665658SF12186275" xr:uid="{EE4F795F-16AB-44AF-8F7D-4DA81D5E8A84}"/>
    <hyperlink ref="E211" r:id="rId123" display="https://beeldbankfotos.royalfloraholland.com/foto/volledig/8713782576381SF12176917" xr:uid="{70B8F9AA-E78C-46DD-B4A7-6A524FA17645}"/>
    <hyperlink ref="E218" r:id="rId124" display="https://beeldbankfotos.royalfloraholland.com/foto/volledig/8714231140313SF12354607" xr:uid="{8D28B439-D708-47E9-9E20-1B9CEED7D088}"/>
    <hyperlink ref="E219" r:id="rId125" display="https://beeldbankfotos.royalfloraholland.com/foto/volledig/8713782580562SF12347809" xr:uid="{EB77FB37-7FD8-4BC7-A229-97CEA2E9EA6E}"/>
  </hyperlinks>
  <pageMargins left="0.7" right="0.7" top="0.75" bottom="0.75" header="0.3" footer="0.3"/>
  <pageSetup paperSize="9" orientation="portrait" r:id="rId126"/>
  <drawing r:id="rId127"/>
  <legacyDrawing r:id="rId128"/>
  <oleObjects>
    <mc:AlternateContent xmlns:mc="http://schemas.openxmlformats.org/markup-compatibility/2006">
      <mc:Choice Requires="x14">
        <oleObject shapeId="2050" r:id="rId129">
          <objectPr defaultSize="0" autoPict="0" r:id="rId130">
            <anchor moveWithCells="1">
              <from>
                <xdr:col>0</xdr:col>
                <xdr:colOff>114300</xdr:colOff>
                <xdr:row>0</xdr:row>
                <xdr:rowOff>133350</xdr:rowOff>
              </from>
              <to>
                <xdr:col>1</xdr:col>
                <xdr:colOff>114300</xdr:colOff>
                <xdr:row>0</xdr:row>
                <xdr:rowOff>828675</xdr:rowOff>
              </to>
            </anchor>
          </objectPr>
        </oleObject>
      </mc:Choice>
      <mc:Fallback>
        <oleObject shapeId="2050" r:id="rId12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Август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Ян Карлионов</cp:lastModifiedBy>
  <dcterms:created xsi:type="dcterms:W3CDTF">2025-03-17T21:42:36Z</dcterms:created>
  <dcterms:modified xsi:type="dcterms:W3CDTF">2025-08-20T11:48:46Z</dcterms:modified>
</cp:coreProperties>
</file>